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BM99" i="14"/>
  <c r="AB97" i="63"/>
  <c r="AB89"/>
  <c r="AB54"/>
  <c r="AB50"/>
  <c r="AB46"/>
  <c r="AB42"/>
  <c r="AB38"/>
  <c r="AB34"/>
  <c r="AB30"/>
  <c r="AB26"/>
  <c r="AB22"/>
  <c r="AB93" i="61"/>
  <c r="AB89"/>
  <c r="AB81"/>
  <c r="AB77"/>
  <c r="AB73"/>
  <c r="AB69"/>
  <c r="AB62"/>
  <c r="AB58"/>
  <c r="AB54"/>
  <c r="AB50"/>
  <c r="AB46"/>
  <c r="AB42"/>
  <c r="AB38"/>
  <c r="AB34"/>
  <c r="AB30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F42" s="1"/>
  <c r="B43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U43"/>
  <c r="U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B99" i="56" l="1"/>
  <c r="B99" i="58"/>
  <c r="F95" i="56"/>
  <c r="F69" i="58"/>
  <c r="F43" i="62"/>
  <c r="C99" i="63"/>
  <c r="F5" i="56"/>
  <c r="B99" i="61"/>
  <c r="F4" i="63"/>
  <c r="B99"/>
  <c r="F81" i="62"/>
  <c r="C99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N87"/>
  <c r="O87" s="1"/>
  <c r="N88"/>
  <c r="O88" s="1"/>
  <c r="N91"/>
  <c r="O91" s="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32"/>
  <c r="O32"/>
  <c r="V40"/>
  <c r="V47"/>
  <c r="V59"/>
  <c r="V24"/>
  <c r="V31"/>
  <c r="V43"/>
  <c r="V87"/>
  <c r="V98"/>
  <c r="O98"/>
  <c r="V10" i="56"/>
  <c r="O10"/>
  <c r="V19"/>
  <c r="O19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O46"/>
  <c r="V54"/>
  <c r="G58"/>
  <c r="N60"/>
  <c r="F61"/>
  <c r="O72"/>
  <c r="O80"/>
  <c r="O92"/>
  <c r="O13" i="56"/>
  <c r="O29"/>
  <c r="O45"/>
  <c r="O57"/>
  <c r="O65"/>
  <c r="O73"/>
  <c r="V3" i="55"/>
  <c r="V62"/>
  <c r="V66"/>
  <c r="O66"/>
  <c r="O74"/>
  <c r="V82"/>
  <c r="V94"/>
  <c r="O94"/>
  <c r="V6" i="56"/>
  <c r="O6"/>
  <c r="V15"/>
  <c r="O15"/>
  <c r="V22"/>
  <c r="O22"/>
  <c r="V31"/>
  <c r="O31"/>
  <c r="V36"/>
  <c r="V38"/>
  <c r="O38"/>
  <c r="V47"/>
  <c r="O47"/>
  <c r="V54"/>
  <c r="O54"/>
  <c r="V59"/>
  <c r="V62"/>
  <c r="O62"/>
  <c r="V67"/>
  <c r="V70"/>
  <c r="O70"/>
  <c r="V75"/>
  <c r="V78"/>
  <c r="O78"/>
  <c r="V83"/>
  <c r="V86"/>
  <c r="V91"/>
  <c r="V94"/>
  <c r="O4" i="57"/>
  <c r="V12" i="55"/>
  <c r="O17"/>
  <c r="V17"/>
  <c r="V28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O36" s="1"/>
  <c r="F37"/>
  <c r="G50"/>
  <c r="O51"/>
  <c r="N52"/>
  <c r="F53"/>
  <c r="O68"/>
  <c r="O76"/>
  <c r="O84"/>
  <c r="O5" i="56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96"/>
  <c r="V38" i="58"/>
  <c r="V54"/>
  <c r="V73"/>
  <c r="V86"/>
  <c r="V63" i="55"/>
  <c r="V67"/>
  <c r="V71"/>
  <c r="V75"/>
  <c r="V79"/>
  <c r="V83"/>
  <c r="G3" i="56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6"/>
  <c r="O66"/>
  <c r="V82"/>
  <c r="V98"/>
  <c r="V64" i="55"/>
  <c r="V68"/>
  <c r="V76"/>
  <c r="V80"/>
  <c r="V84"/>
  <c r="V88"/>
  <c r="V92"/>
  <c r="V96"/>
  <c r="F3" i="56"/>
  <c r="F99" s="1"/>
  <c r="V5"/>
  <c r="V9"/>
  <c r="V13"/>
  <c r="V17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V78"/>
  <c r="V94"/>
  <c r="V97"/>
  <c r="N3" i="56"/>
  <c r="G88" i="57"/>
  <c r="N90"/>
  <c r="F91"/>
  <c r="K99" i="58"/>
  <c r="U99"/>
  <c r="F9"/>
  <c r="F17"/>
  <c r="O26"/>
  <c r="V42"/>
  <c r="V58"/>
  <c r="V61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86"/>
  <c r="O78"/>
  <c r="O70"/>
  <c r="O62"/>
  <c r="O30"/>
  <c r="G27" i="58"/>
  <c r="O87" i="55"/>
  <c r="O71"/>
  <c r="O27"/>
  <c r="G8" i="56"/>
  <c r="V8" s="1"/>
  <c r="G4"/>
  <c r="V4" s="1"/>
  <c r="O53" i="58"/>
  <c r="O45"/>
  <c r="O29"/>
  <c r="O9"/>
  <c r="O74"/>
  <c r="O42"/>
  <c r="O93"/>
  <c r="O77"/>
  <c r="O61"/>
  <c r="O37"/>
  <c r="O21"/>
  <c r="O48" i="57"/>
  <c r="O64"/>
  <c r="O56" i="56"/>
  <c r="O60"/>
  <c r="V56"/>
  <c r="O52"/>
  <c r="O48"/>
  <c r="V16" i="55"/>
  <c r="G9"/>
  <c r="V9" s="1"/>
  <c r="O95"/>
  <c r="O52"/>
  <c r="O44"/>
  <c r="O97" i="56"/>
  <c r="O92"/>
  <c r="O84"/>
  <c r="O64"/>
  <c r="O24"/>
  <c r="O21"/>
  <c r="E99" i="55"/>
  <c r="O60"/>
  <c r="O19"/>
  <c r="D99"/>
  <c r="O9"/>
  <c r="G91" i="58"/>
  <c r="V91" s="1"/>
  <c r="G11"/>
  <c r="V11" s="1"/>
  <c r="O65"/>
  <c r="V37"/>
  <c r="G22" i="57"/>
  <c r="V22" s="1"/>
  <c r="O81" i="58"/>
  <c r="G75"/>
  <c r="G59"/>
  <c r="G43"/>
  <c r="V43" s="1"/>
  <c r="O25"/>
  <c r="E99"/>
  <c r="V74"/>
  <c r="O57"/>
  <c r="V41"/>
  <c r="O17"/>
  <c r="D99"/>
  <c r="O14"/>
  <c r="G70" i="57"/>
  <c r="V70" s="1"/>
  <c r="G66"/>
  <c r="V66" s="1"/>
  <c r="G38"/>
  <c r="V38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7" i="58" l="1"/>
  <c r="V27"/>
  <c r="O8" i="56"/>
  <c r="O4"/>
  <c r="O49" i="55"/>
  <c r="O12" i="56"/>
  <c r="O91" i="58"/>
  <c r="O56"/>
  <c r="O11"/>
  <c r="O43"/>
  <c r="O77" i="57"/>
  <c r="O22"/>
  <c r="O61"/>
  <c r="O75" i="58"/>
  <c r="V75"/>
  <c r="O59"/>
  <c r="V59"/>
  <c r="O70" i="57"/>
  <c r="V53"/>
  <c r="V45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R99" i="73" l="1"/>
  <c r="D98" i="29"/>
  <c r="S99" i="73"/>
  <c r="D98" i="28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DH17" s="1"/>
  <c r="D17" i="40" s="1"/>
  <c r="BF30" i="54"/>
  <c r="BF49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BF95"/>
  <c r="BF98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J28"/>
  <c r="F28" i="40" s="1"/>
  <c r="AY31" i="54"/>
  <c r="DG31" s="1"/>
  <c r="C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I25" i="54"/>
  <c r="E25" i="40" s="1"/>
  <c r="DG28" i="54"/>
  <c r="C28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CW8"/>
  <c r="CP44"/>
  <c r="CI17"/>
  <c r="CI7"/>
  <c r="CI37"/>
  <c r="DK5"/>
  <c r="CB61"/>
  <c r="CB30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<sst xmlns="http://schemas.openxmlformats.org/spreadsheetml/2006/main" count="8296" uniqueCount="513">
  <si>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</si>
  <si>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</si>
  <si>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</si>
  <si>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</si>
  <si>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</si>
  <si>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</si>
  <si>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</si>
  <si>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</si>
  <si>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</si>
  <si>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</si>
  <si>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</si>
  <si>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</si>
  <si>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</si>
  <si>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</si>
  <si>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</si>
  <si>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</si>
  <si>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</si>
  <si>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</si>
  <si>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</si>
  <si>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</si>
  <si>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</si>
  <si>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</si>
  <si>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</si>
  <si>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</si>
  <si>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</si>
  <si>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</si>
  <si>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</si>
  <si>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</si>
  <si>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</si>
  <si>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</si>
  <si>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</si>
  <si>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</si>
  <si>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</si>
  <si>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</si>
  <si>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</si>
  <si>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</si>
  <si>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</si>
  <si>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</si>
  <si>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</si>
  <si>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</si>
  <si>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</si>
  <si>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</si>
  <si>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</si>
  <si>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</si>
  <si>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</si>
  <si>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</si>
  <si>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</si>
  <si>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</si>
  <si>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</si>
  <si>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</si>
  <si>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</si>
  <si>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</si>
  <si>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</si>
  <si>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</si>
  <si>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</si>
  <si>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</si>
  <si>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</si>
  <si>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</si>
  <si>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</si>
  <si>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</si>
  <si>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</si>
  <si>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</si>
  <si>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</si>
  <si>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</si>
  <si>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</si>
  <si>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</si>
  <si>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</si>
  <si>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</si>
  <si>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</si>
  <si>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</si>
  <si>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</si>
  <si>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</si>
  <si>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</si>
  <si>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</si>
  <si>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</si>
  <si>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</si>
  <si>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</si>
  <si>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</si>
  <si>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</si>
  <si>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</si>
  <si>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</si>
  <si>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</si>
  <si>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</si>
  <si>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</si>
  <si>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</si>
  <si>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</si>
  <si>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</si>
  <si>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</si>
  <si>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</si>
  <si>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</si>
  <si>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</si>
  <si>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</si>
  <si>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</si>
  <si>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</si>
  <si>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</si>
  <si>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</si>
  <si>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</si>
  <si>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</si>
  <si>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</si>
  <si>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</si>
  <si>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</si>
  <si>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</si>
  <si>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</si>
  <si>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</si>
  <si>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</si>
  <si>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</si>
  <si>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</si>
  <si>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</si>
  <si>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</si>
  <si>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</si>
  <si>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</si>
  <si>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</si>
  <si>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</si>
  <si>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</si>
  <si>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</si>
  <si>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</si>
  <si>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</si>
  <si>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</si>
  <si>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</si>
  <si>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</si>
  <si>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</si>
  <si>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</si>
  <si>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</si>
  <si>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</si>
  <si>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</si>
  <si>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</si>
  <si>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</si>
  <si>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</si>
  <si>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</si>
  <si>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</si>
  <si>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</si>
  <si>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</si>
  <si>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</si>
  <si>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</si>
  <si>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</si>
  <si>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</si>
  <si>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</si>
  <si>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</si>
  <si>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</si>
  <si>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</si>
  <si>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</si>
  <si>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</si>
  <si>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</si>
  <si>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</si>
  <si>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</si>
  <si>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</si>
  <si>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</si>
  <si>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</si>
  <si>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</si>
  <si>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</si>
  <si>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</si>
  <si>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</si>
  <si>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</si>
  <si>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</si>
  <si>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</si>
  <si>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</si>
  <si>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</si>
  <si>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</si>
  <si>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</si>
  <si>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</si>
  <si>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</si>
  <si>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</si>
  <si>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</si>
  <si>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</si>
  <si>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</si>
  <si>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</si>
  <si>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</si>
  <si>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</si>
  <si>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</si>
  <si>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</si>
  <si>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</si>
  <si>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</si>
  <si>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</si>
  <si>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</si>
  <si>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</si>
  <si>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</si>
  <si>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</si>
  <si>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</si>
  <si>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</si>
  <si>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</si>
  <si>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</si>
  <si>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</si>
  <si>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</si>
  <si>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</si>
  <si>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</si>
  <si>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</si>
  <si>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</si>
  <si>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</si>
  <si>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</si>
  <si>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</si>
  <si>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</si>
  <si>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</si>
  <si>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</si>
  <si>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</si>
  <si>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</si>
  <si>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</si>
  <si>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</si>
  <si>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</si>
  <si>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</si>
  <si>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</si>
  <si>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</si>
  <si>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</si>
  <si>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</si>
  <si>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</si>
  <si>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</si>
  <si>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</si>
  <si>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</si>
  <si>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</si>
  <si>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</si>
  <si>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</si>
  <si>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</si>
  <si>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</si>
  <si>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</si>
  <si>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</si>
  <si>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</si>
  <si>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</si>
  <si>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</si>
  <si>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</si>
  <si>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</si>
  <si>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</si>
  <si>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</si>
  <si>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</si>
  <si>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</si>
  <si>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</si>
  <si>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</si>
  <si>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</si>
  <si>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</si>
  <si>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</si>
  <si>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</si>
  <si>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</si>
  <si>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</si>
  <si>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</si>
  <si>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</si>
  <si>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</si>
  <si>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</si>
  <si>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</si>
  <si>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</si>
  <si>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</si>
  <si>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</si>
  <si>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</si>
  <si>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</si>
  <si>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</si>
  <si>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</si>
  <si>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</si>
  <si>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</si>
  <si>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</si>
  <si>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</si>
  <si>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</si>
  <si>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</si>
  <si>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</si>
  <si>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</si>
  <si>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</si>
  <si>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</si>
  <si>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</si>
  <si>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</si>
  <si>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</si>
  <si>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</si>
  <si>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</si>
  <si>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</si>
  <si>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</si>
  <si>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</si>
  <si>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</si>
  <si>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</si>
  <si>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</si>
  <si>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</si>
  <si>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</si>
  <si>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</si>
  <si>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</si>
  <si>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</si>
  <si>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</si>
  <si>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</si>
  <si>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</si>
  <si>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</si>
  <si>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</si>
  <si>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</si>
  <si>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</si>
  <si>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</si>
  <si>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</si>
  <si>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</si>
  <si>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</si>
  <si>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</si>
  <si>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</si>
  <si>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</si>
  <si>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</si>
  <si>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</si>
  <si>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</si>
  <si>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</si>
  <si>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</si>
  <si>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</si>
  <si>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</si>
  <si>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</si>
  <si>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</si>
  <si>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</si>
  <si>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</si>
  <si>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</si>
  <si>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</si>
  <si>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</si>
  <si>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</si>
  <si>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</si>
  <si>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</si>
  <si>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</si>
  <si>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</si>
  <si>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</si>
  <si>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</si>
  <si>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</si>
  <si>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</si>
  <si>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</si>
  <si>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</si>
  <si>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</si>
  <si>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</si>
  <si>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</si>
  <si>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</si>
  <si>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</si>
  <si>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</si>
  <si>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</si>
  <si>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</si>
  <si>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</si>
  <si>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</si>
  <si>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</si>
  <si>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</si>
  <si>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</si>
  <si>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</si>
  <si>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</si>
  <si>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</si>
  <si>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</si>
  <si>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</si>
  <si>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</si>
  <si>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</si>
  <si>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</si>
  <si>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</si>
  <si>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</si>
  <si>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</si>
  <si>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</si>
  <si>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</si>
  <si>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</si>
  <si>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</si>
  <si>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</si>
  <si>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</si>
  <si>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</si>
  <si>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</si>
  <si>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</si>
  <si>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</si>
  <si>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</si>
  <si>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</si>
  <si>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</si>
  <si>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</si>
  <si>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</si>
  <si>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</si>
  <si>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</si>
  <si>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</si>
  <si>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</si>
  <si>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</si>
  <si>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</si>
  <si>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</si>
  <si>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</si>
  <si>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</si>
  <si>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</si>
  <si>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</si>
  <si>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</si>
  <si>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</si>
  <si>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</si>
  <si>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</si>
  <si>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</si>
  <si>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</si>
  <si>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</si>
  <si>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</si>
  <si>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</si>
  <si>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</si>
  <si>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</si>
  <si>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</si>
  <si>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</si>
  <si>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</si>
  <si>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</si>
  <si>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</si>
  <si>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</si>
  <si>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</si>
  <si>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</si>
  <si>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</si>
  <si>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</si>
  <si>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</si>
  <si>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</si>
  <si>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</si>
  <si>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</si>
  <si>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</si>
  <si>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</si>
  <si>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</si>
  <si>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</si>
  <si>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</si>
  <si>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</si>
  <si>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</si>
  <si>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</si>
  <si>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</si>
  <si>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</si>
  <si>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</si>
  <si>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</si>
  <si>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</si>
  <si>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</si>
  <si>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</si>
  <si>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</si>
  <si>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</si>
  <si>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</si>
  <si>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</si>
  <si>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</si>
  <si>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</si>
  <si>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</si>
  <si>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</si>
  <si>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</si>
  <si>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</si>
  <si>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</si>
  <si>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</si>
  <si>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</si>
  <si>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</si>
  <si>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</si>
  <si>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</si>
  <si>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</si>
  <si>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</si>
  <si>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</si>
  <si>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</si>
  <si>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</si>
  <si>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</si>
  <si>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</si>
  <si>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</si>
  <si>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</si>
  <si>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</si>
  <si>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</si>
  <si>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</si>
  <si>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</si>
  <si>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</si>
  <si>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</si>
  <si>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</si>
  <si>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</si>
  <si>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</si>
  <si>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</si>
  <si>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</si>
  <si>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</si>
  <si>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</si>
  <si>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</si>
  <si>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</si>
  <si>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</si>
  <si>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</si>
  <si>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</si>
  <si>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</si>
  <si>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</si>
  <si>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</si>
  <si>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</si>
  <si>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</si>
  <si>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</si>
  <si>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</si>
  <si>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</si>
  <si>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</si>
  <si>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</si>
  <si>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</si>
  <si>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</si>
  <si>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</si>
  <si>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</si>
  <si>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</si>
  <si>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</si>
  <si>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</si>
  <si>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</si>
  <si>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</si>
  <si>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</si>
  <si>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</si>
  <si>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</si>
  <si>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</si>
  <si>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</si>
  <si>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</si>
  <si>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</si>
  <si>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</si>
  <si>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</si>
  <si>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</si>
  <si>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</si>
  <si>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</si>
  <si>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</si>
  <si>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</si>
  <si>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</si>
  <si>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</si>
  <si>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</si>
  <si>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</si>
  <si>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</si>
  <si>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</si>
  <si>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</si>
  <si>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</si>
  <si>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</si>
  <si>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</si>
  <si>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</si>
  <si>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</si>
  <si>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</si>
  <si>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</si>
  <si>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</si>
  <si>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</si>
  <si>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</si>
  <si>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49IS2023/02/14</t>
  </si>
  <si>
    <t>14-02-2023</t>
  </si>
  <si>
    <t>IssueTime</t>
  </si>
  <si>
    <t>SHPPBPL</t>
  </si>
  <si>
    <t>KSEB</t>
  </si>
  <si>
    <t>TANGEDCO</t>
  </si>
  <si>
    <t>NSPLN MP</t>
  </si>
  <si>
    <t>APNRL</t>
  </si>
  <si>
    <t>MRNCANEPWR</t>
  </si>
  <si>
    <t>HP</t>
  </si>
  <si>
    <t>Teesta_III</t>
  </si>
  <si>
    <t>TS1PL_BKN</t>
  </si>
  <si>
    <t>APCPDCL</t>
  </si>
  <si>
    <t>GOA_Beneficiary</t>
  </si>
  <si>
    <t>DIKCHU</t>
  </si>
  <si>
    <t>NIRANISUGAR</t>
  </si>
  <si>
    <t>JPL-2</t>
  </si>
  <si>
    <t>CHANJUII</t>
  </si>
  <si>
    <t>Meghalaya_Ben</t>
  </si>
  <si>
    <t>UTTARAKHAND</t>
  </si>
  <si>
    <t>SOLAPUR_SOLAR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</si>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</sst>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274.42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307.04000000000002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302.04000000000002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302.04000000000002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302.04000000000002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302.04000000000002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302.04000000000002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312.04000000000002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282.44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282.44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302.04000000000002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291.82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291.82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44971</v>
      </c>
      <c r="Z3" s="37">
        <f>S3</f>
        <v>44971</v>
      </c>
      <c r="AE3" s="36"/>
      <c r="AH3" s="38">
        <f>AV4</f>
        <v>44971</v>
      </c>
    </row>
    <row r="4" spans="1:48" ht="15.75" thickBot="1">
      <c r="A4" s="37">
        <f>frq!A1</f>
        <v>44971</v>
      </c>
      <c r="L4" s="37">
        <f>frq!A1</f>
        <v>44971</v>
      </c>
      <c r="P4" s="37">
        <f>frq!A1</f>
        <v>44971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6.8604999999999999E-2</v>
      </c>
      <c r="H28" s="54">
        <f>(BAWANA!U25+BAWANA!V25)/4000</f>
        <v>0</v>
      </c>
      <c r="I28" s="54"/>
      <c r="J28" s="54">
        <f t="shared" si="3"/>
        <v>6.8604999999999999E-2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6.8604999999999999E-2</v>
      </c>
      <c r="H29" s="54">
        <f>(BAWANA!U26+BAWANA!V26)/4000</f>
        <v>0</v>
      </c>
      <c r="I29" s="54"/>
      <c r="J29" s="54">
        <f t="shared" si="3"/>
        <v>6.8604999999999999E-2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7.6760000000000009E-2</v>
      </c>
      <c r="H50" s="54">
        <f>(BAWANA!U47+BAWANA!V47)/4000</f>
        <v>0</v>
      </c>
      <c r="I50" s="54"/>
      <c r="J50" s="54">
        <f t="shared" si="3"/>
        <v>7.6760000000000009E-2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7.5510000000000008E-2</v>
      </c>
      <c r="H51" s="54">
        <f>(BAWANA!U48+BAWANA!V48)/4000</f>
        <v>0</v>
      </c>
      <c r="I51" s="54"/>
      <c r="J51" s="54">
        <f t="shared" si="3"/>
        <v>7.5510000000000008E-2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7.5510000000000008E-2</v>
      </c>
      <c r="H52" s="54">
        <f>(BAWANA!U49+BAWANA!V49)/4000</f>
        <v>0</v>
      </c>
      <c r="I52" s="54"/>
      <c r="J52" s="54">
        <f t="shared" si="3"/>
        <v>7.5510000000000008E-2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7.5510000000000008E-2</v>
      </c>
      <c r="H53" s="54">
        <f>(BAWANA!U50+BAWANA!V50)/4000</f>
        <v>0</v>
      </c>
      <c r="I53" s="54"/>
      <c r="J53" s="54">
        <f t="shared" si="3"/>
        <v>7.5510000000000008E-2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7.5510000000000008E-2</v>
      </c>
      <c r="H54" s="54">
        <f>(BAWANA!U51+BAWANA!V51)/4000</f>
        <v>0</v>
      </c>
      <c r="I54" s="54"/>
      <c r="J54" s="54">
        <f t="shared" si="3"/>
        <v>7.5510000000000008E-2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7.5510000000000008E-2</v>
      </c>
      <c r="H55" s="54">
        <f>(BAWANA!U52+BAWANA!V52)/4000</f>
        <v>0</v>
      </c>
      <c r="I55" s="54"/>
      <c r="J55" s="54">
        <f t="shared" si="3"/>
        <v>7.5510000000000008E-2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7.801000000000001E-2</v>
      </c>
      <c r="H56" s="54">
        <f>(BAWANA!U53+BAWANA!V53)/4000</f>
        <v>0</v>
      </c>
      <c r="I56" s="54"/>
      <c r="J56" s="54">
        <f t="shared" si="3"/>
        <v>7.801000000000001E-2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7.0610000000000006E-2</v>
      </c>
      <c r="H57" s="54">
        <f>(BAWANA!U54+BAWANA!V54)/4000</f>
        <v>0</v>
      </c>
      <c r="I57" s="54"/>
      <c r="J57" s="54">
        <f t="shared" si="3"/>
        <v>7.0610000000000006E-2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7.0610000000000006E-2</v>
      </c>
      <c r="H70" s="54">
        <f>(BAWANA!U67+BAWANA!V67)/4000</f>
        <v>0</v>
      </c>
      <c r="I70" s="54"/>
      <c r="J70" s="54">
        <f t="shared" si="3"/>
        <v>7.0610000000000006E-2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7.5510000000000008E-2</v>
      </c>
      <c r="H71" s="54">
        <f>(BAWANA!U68+BAWANA!V68)/4000</f>
        <v>0</v>
      </c>
      <c r="I71" s="54"/>
      <c r="J71" s="54">
        <f t="shared" ref="J71:J101" si="9">G71+H71+I71</f>
        <v>7.5510000000000008E-2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7.2954999999999992E-2</v>
      </c>
      <c r="H96" s="54">
        <f>(BAWANA!U93+BAWANA!V93)/4000</f>
        <v>0</v>
      </c>
      <c r="I96" s="54"/>
      <c r="J96" s="54">
        <f t="shared" si="9"/>
        <v>7.2954999999999992E-2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7.2954999999999992E-2</v>
      </c>
      <c r="H97" s="54">
        <f>(BAWANA!U94+BAWANA!V94)/4000</f>
        <v>0</v>
      </c>
      <c r="I97" s="54"/>
      <c r="J97" s="54">
        <f t="shared" si="9"/>
        <v>7.2954999999999992E-2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7.1171700000000024</v>
      </c>
      <c r="H102" s="54">
        <f t="shared" si="14"/>
        <v>0</v>
      </c>
      <c r="I102" s="54"/>
      <c r="J102" s="54">
        <f t="shared" si="14"/>
        <v>7.1171700000000024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F30" sqref="F30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494</v>
      </c>
      <c r="X1" t="s">
        <v>149</v>
      </c>
      <c r="Y1" t="s">
        <v>150</v>
      </c>
      <c r="Z1" t="s">
        <v>150</v>
      </c>
      <c r="AA1" t="s">
        <v>497</v>
      </c>
      <c r="AB1" t="s">
        <v>498</v>
      </c>
      <c r="AC1" t="s">
        <v>499</v>
      </c>
      <c r="AD1" t="s">
        <v>150</v>
      </c>
      <c r="AE1" t="s">
        <v>150</v>
      </c>
      <c r="AF1" t="s">
        <v>149</v>
      </c>
      <c r="AG1" t="s">
        <v>150</v>
      </c>
      <c r="AH1" t="s">
        <v>501</v>
      </c>
      <c r="AI1" t="s">
        <v>494</v>
      </c>
      <c r="AJ1" t="s">
        <v>502</v>
      </c>
      <c r="AK1" t="s">
        <v>149</v>
      </c>
      <c r="AL1" t="s">
        <v>494</v>
      </c>
      <c r="AM1" t="s">
        <v>149</v>
      </c>
      <c r="AN1" t="s">
        <v>150</v>
      </c>
      <c r="AO1" t="s">
        <v>494</v>
      </c>
      <c r="AP1" t="s">
        <v>149</v>
      </c>
      <c r="AQ1" t="s">
        <v>150</v>
      </c>
      <c r="AR1" t="s">
        <v>494</v>
      </c>
      <c r="AS1" t="s">
        <v>505</v>
      </c>
      <c r="AT1" t="s">
        <v>494</v>
      </c>
      <c r="AU1" t="s">
        <v>506</v>
      </c>
      <c r="AV1" t="s">
        <v>502</v>
      </c>
      <c r="AW1" t="s">
        <v>494</v>
      </c>
      <c r="AX1" t="s">
        <v>494</v>
      </c>
      <c r="AY1" t="s">
        <v>507</v>
      </c>
      <c r="AZ1" t="s">
        <v>508</v>
      </c>
      <c r="BA1" t="s">
        <v>494</v>
      </c>
      <c r="BB1" t="s">
        <v>149</v>
      </c>
      <c r="BC1" t="s">
        <v>150</v>
      </c>
      <c r="BD1" t="s">
        <v>150</v>
      </c>
      <c r="BE1" t="s">
        <v>511</v>
      </c>
      <c r="BF1" t="s">
        <v>150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44971</v>
      </c>
      <c r="W2" s="30" t="s">
        <v>237</v>
      </c>
      <c r="X2" t="s">
        <v>495</v>
      </c>
      <c r="Y2" t="s">
        <v>496</v>
      </c>
      <c r="Z2" t="s">
        <v>495</v>
      </c>
      <c r="AA2" t="s">
        <v>405</v>
      </c>
      <c r="AB2" t="s">
        <v>149</v>
      </c>
      <c r="AC2" t="s">
        <v>149</v>
      </c>
      <c r="AD2" t="s">
        <v>500</v>
      </c>
      <c r="AE2" t="s">
        <v>496</v>
      </c>
      <c r="AF2" t="s">
        <v>500</v>
      </c>
      <c r="AG2" t="s">
        <v>500</v>
      </c>
      <c r="AH2" t="s">
        <v>149</v>
      </c>
      <c r="AI2" t="s">
        <v>270</v>
      </c>
      <c r="AJ2" t="s">
        <v>149</v>
      </c>
      <c r="AK2" t="s">
        <v>496</v>
      </c>
      <c r="AL2" t="s">
        <v>240</v>
      </c>
      <c r="AM2" t="s">
        <v>500</v>
      </c>
      <c r="AN2" t="s">
        <v>503</v>
      </c>
      <c r="AO2" t="s">
        <v>282</v>
      </c>
      <c r="AP2" t="s">
        <v>504</v>
      </c>
      <c r="AQ2" t="s">
        <v>500</v>
      </c>
      <c r="AR2" t="s">
        <v>283</v>
      </c>
      <c r="AS2" t="s">
        <v>149</v>
      </c>
      <c r="AT2" t="s">
        <v>269</v>
      </c>
      <c r="AU2" t="s">
        <v>149</v>
      </c>
      <c r="AV2" t="s">
        <v>150</v>
      </c>
      <c r="AW2" t="s">
        <v>281</v>
      </c>
      <c r="AX2" t="s">
        <v>232</v>
      </c>
      <c r="AY2" t="s">
        <v>150</v>
      </c>
      <c r="AZ2" t="s">
        <v>153</v>
      </c>
      <c r="BA2" t="s">
        <v>268</v>
      </c>
      <c r="BB2" t="s">
        <v>500</v>
      </c>
      <c r="BC2" t="s">
        <v>509</v>
      </c>
      <c r="BD2" t="s">
        <v>510</v>
      </c>
      <c r="BE2" t="s">
        <v>405</v>
      </c>
      <c r="BF2" t="s">
        <v>509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3.4499999999999997</v>
      </c>
      <c r="K3" s="95">
        <v>0</v>
      </c>
      <c r="L3" s="95">
        <v>4.8</v>
      </c>
      <c r="M3" s="114">
        <v>0</v>
      </c>
      <c r="N3" s="113">
        <v>86.56</v>
      </c>
      <c r="O3" s="95">
        <v>280.64999999999998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</v>
      </c>
      <c r="Y3">
        <v>100</v>
      </c>
      <c r="Z3">
        <v>0</v>
      </c>
      <c r="AA3">
        <v>4.8</v>
      </c>
      <c r="AB3">
        <v>0</v>
      </c>
      <c r="AC3">
        <v>0</v>
      </c>
      <c r="AD3">
        <v>15.04</v>
      </c>
      <c r="AE3">
        <v>0</v>
      </c>
      <c r="AF3">
        <v>44.87</v>
      </c>
      <c r="AG3">
        <v>0</v>
      </c>
      <c r="AH3">
        <v>0</v>
      </c>
      <c r="AI3">
        <v>0.34</v>
      </c>
      <c r="AJ3">
        <v>0</v>
      </c>
      <c r="AK3">
        <v>0</v>
      </c>
      <c r="AL3">
        <v>0.36</v>
      </c>
      <c r="AM3">
        <v>0</v>
      </c>
      <c r="AN3">
        <v>11.63</v>
      </c>
      <c r="AO3">
        <v>0.54</v>
      </c>
      <c r="AP3">
        <v>0</v>
      </c>
      <c r="AQ3">
        <v>13.98</v>
      </c>
      <c r="AR3">
        <v>0.19</v>
      </c>
      <c r="AS3">
        <v>0</v>
      </c>
      <c r="AT3">
        <v>0.25</v>
      </c>
      <c r="AU3">
        <v>0</v>
      </c>
      <c r="AV3">
        <v>0</v>
      </c>
      <c r="AW3">
        <v>0.3</v>
      </c>
      <c r="AX3">
        <v>0.34</v>
      </c>
      <c r="AY3">
        <v>0</v>
      </c>
      <c r="AZ3">
        <v>3.03</v>
      </c>
      <c r="BA3">
        <v>0.56999999999999995</v>
      </c>
      <c r="BB3">
        <v>41.69</v>
      </c>
      <c r="BC3">
        <v>60</v>
      </c>
      <c r="BD3">
        <v>50</v>
      </c>
      <c r="BE3">
        <v>0</v>
      </c>
      <c r="BF3">
        <v>30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3.4499999999999997</v>
      </c>
      <c r="K4" s="88">
        <v>0</v>
      </c>
      <c r="L4" s="88">
        <v>4.8</v>
      </c>
      <c r="M4" s="116">
        <v>0</v>
      </c>
      <c r="N4" s="115">
        <v>86.56</v>
      </c>
      <c r="O4" s="88">
        <v>280.64999999999998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</v>
      </c>
      <c r="Y4">
        <v>100</v>
      </c>
      <c r="Z4">
        <v>0</v>
      </c>
      <c r="AA4">
        <v>4.8</v>
      </c>
      <c r="AB4">
        <v>0</v>
      </c>
      <c r="AC4">
        <v>0</v>
      </c>
      <c r="AD4">
        <v>15.04</v>
      </c>
      <c r="AE4">
        <v>0</v>
      </c>
      <c r="AF4">
        <v>44.87</v>
      </c>
      <c r="AG4">
        <v>0</v>
      </c>
      <c r="AH4">
        <v>0</v>
      </c>
      <c r="AI4">
        <v>0.34</v>
      </c>
      <c r="AJ4">
        <v>0</v>
      </c>
      <c r="AK4">
        <v>0</v>
      </c>
      <c r="AL4">
        <v>0.36</v>
      </c>
      <c r="AM4">
        <v>0</v>
      </c>
      <c r="AN4">
        <v>11.63</v>
      </c>
      <c r="AO4">
        <v>0.54</v>
      </c>
      <c r="AP4">
        <v>0</v>
      </c>
      <c r="AQ4">
        <v>13.98</v>
      </c>
      <c r="AR4">
        <v>0.19</v>
      </c>
      <c r="AS4">
        <v>0</v>
      </c>
      <c r="AT4">
        <v>0.25</v>
      </c>
      <c r="AU4">
        <v>0</v>
      </c>
      <c r="AV4">
        <v>0</v>
      </c>
      <c r="AW4">
        <v>0.3</v>
      </c>
      <c r="AX4">
        <v>0.34</v>
      </c>
      <c r="AY4">
        <v>0</v>
      </c>
      <c r="AZ4">
        <v>3.03</v>
      </c>
      <c r="BA4">
        <v>0.56999999999999995</v>
      </c>
      <c r="BB4">
        <v>41.69</v>
      </c>
      <c r="BC4">
        <v>60</v>
      </c>
      <c r="BD4">
        <v>50</v>
      </c>
      <c r="BE4">
        <v>0</v>
      </c>
      <c r="BF4">
        <v>30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3.4499999999999997</v>
      </c>
      <c r="K5" s="88">
        <v>0</v>
      </c>
      <c r="L5" s="88">
        <v>4.8</v>
      </c>
      <c r="M5" s="116">
        <v>0</v>
      </c>
      <c r="N5" s="115">
        <v>86.56</v>
      </c>
      <c r="O5" s="88">
        <v>280.64999999999998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</v>
      </c>
      <c r="Y5">
        <v>100</v>
      </c>
      <c r="Z5">
        <v>0</v>
      </c>
      <c r="AA5">
        <v>4.8</v>
      </c>
      <c r="AB5">
        <v>0</v>
      </c>
      <c r="AC5">
        <v>0</v>
      </c>
      <c r="AD5">
        <v>15.04</v>
      </c>
      <c r="AE5">
        <v>0</v>
      </c>
      <c r="AF5">
        <v>44.87</v>
      </c>
      <c r="AG5">
        <v>0</v>
      </c>
      <c r="AH5">
        <v>0</v>
      </c>
      <c r="AI5">
        <v>0.34</v>
      </c>
      <c r="AJ5">
        <v>0</v>
      </c>
      <c r="AK5">
        <v>0</v>
      </c>
      <c r="AL5">
        <v>0.36</v>
      </c>
      <c r="AM5">
        <v>0</v>
      </c>
      <c r="AN5">
        <v>11.63</v>
      </c>
      <c r="AO5">
        <v>0.54</v>
      </c>
      <c r="AP5">
        <v>0</v>
      </c>
      <c r="AQ5">
        <v>13.98</v>
      </c>
      <c r="AR5">
        <v>0.19</v>
      </c>
      <c r="AS5">
        <v>0</v>
      </c>
      <c r="AT5">
        <v>0.25</v>
      </c>
      <c r="AU5">
        <v>0</v>
      </c>
      <c r="AV5">
        <v>0</v>
      </c>
      <c r="AW5">
        <v>0.3</v>
      </c>
      <c r="AX5">
        <v>0.34</v>
      </c>
      <c r="AY5">
        <v>0</v>
      </c>
      <c r="AZ5">
        <v>3.03</v>
      </c>
      <c r="BA5">
        <v>0.56999999999999995</v>
      </c>
      <c r="BB5">
        <v>41.69</v>
      </c>
      <c r="BC5">
        <v>60</v>
      </c>
      <c r="BD5">
        <v>50</v>
      </c>
      <c r="BE5">
        <v>0</v>
      </c>
      <c r="BF5">
        <v>30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3.4499999999999997</v>
      </c>
      <c r="K6" s="88">
        <v>0</v>
      </c>
      <c r="L6" s="88">
        <v>4.8</v>
      </c>
      <c r="M6" s="116">
        <v>0</v>
      </c>
      <c r="N6" s="115">
        <v>86.56</v>
      </c>
      <c r="O6" s="88">
        <v>280.64999999999998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</v>
      </c>
      <c r="Y6">
        <v>100</v>
      </c>
      <c r="Z6">
        <v>0</v>
      </c>
      <c r="AA6">
        <v>4.8</v>
      </c>
      <c r="AB6">
        <v>0</v>
      </c>
      <c r="AC6">
        <v>0</v>
      </c>
      <c r="AD6">
        <v>15.04</v>
      </c>
      <c r="AE6">
        <v>0</v>
      </c>
      <c r="AF6">
        <v>44.87</v>
      </c>
      <c r="AG6">
        <v>0</v>
      </c>
      <c r="AH6">
        <v>0</v>
      </c>
      <c r="AI6">
        <v>0.34</v>
      </c>
      <c r="AJ6">
        <v>0</v>
      </c>
      <c r="AK6">
        <v>0</v>
      </c>
      <c r="AL6">
        <v>0.36</v>
      </c>
      <c r="AM6">
        <v>0</v>
      </c>
      <c r="AN6">
        <v>11.63</v>
      </c>
      <c r="AO6">
        <v>0.54</v>
      </c>
      <c r="AP6">
        <v>0</v>
      </c>
      <c r="AQ6">
        <v>13.98</v>
      </c>
      <c r="AR6">
        <v>0.19</v>
      </c>
      <c r="AS6">
        <v>0</v>
      </c>
      <c r="AT6">
        <v>0.25</v>
      </c>
      <c r="AU6">
        <v>0</v>
      </c>
      <c r="AV6">
        <v>0</v>
      </c>
      <c r="AW6">
        <v>0.3</v>
      </c>
      <c r="AX6">
        <v>0.34</v>
      </c>
      <c r="AY6">
        <v>0</v>
      </c>
      <c r="AZ6">
        <v>3.03</v>
      </c>
      <c r="BA6">
        <v>0.56999999999999995</v>
      </c>
      <c r="BB6">
        <v>41.69</v>
      </c>
      <c r="BC6">
        <v>60</v>
      </c>
      <c r="BD6">
        <v>50</v>
      </c>
      <c r="BE6">
        <v>0</v>
      </c>
      <c r="BF6">
        <v>30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3.4499999999999997</v>
      </c>
      <c r="K7" s="88">
        <v>0</v>
      </c>
      <c r="L7" s="88">
        <v>4.8</v>
      </c>
      <c r="M7" s="116">
        <v>0</v>
      </c>
      <c r="N7" s="115">
        <v>86.56</v>
      </c>
      <c r="O7" s="88">
        <v>280.64999999999998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</v>
      </c>
      <c r="Y7">
        <v>100</v>
      </c>
      <c r="Z7">
        <v>0</v>
      </c>
      <c r="AA7">
        <v>4.8</v>
      </c>
      <c r="AB7">
        <v>0</v>
      </c>
      <c r="AC7">
        <v>0</v>
      </c>
      <c r="AD7">
        <v>15.04</v>
      </c>
      <c r="AE7">
        <v>0</v>
      </c>
      <c r="AF7">
        <v>44.87</v>
      </c>
      <c r="AG7">
        <v>0</v>
      </c>
      <c r="AH7">
        <v>0</v>
      </c>
      <c r="AI7">
        <v>0.34</v>
      </c>
      <c r="AJ7">
        <v>0</v>
      </c>
      <c r="AK7">
        <v>0</v>
      </c>
      <c r="AL7">
        <v>0.36</v>
      </c>
      <c r="AM7">
        <v>0</v>
      </c>
      <c r="AN7">
        <v>11.63</v>
      </c>
      <c r="AO7">
        <v>0.54</v>
      </c>
      <c r="AP7">
        <v>0</v>
      </c>
      <c r="AQ7">
        <v>13.98</v>
      </c>
      <c r="AR7">
        <v>0.19</v>
      </c>
      <c r="AS7">
        <v>0</v>
      </c>
      <c r="AT7">
        <v>0.25</v>
      </c>
      <c r="AU7">
        <v>0</v>
      </c>
      <c r="AV7">
        <v>0</v>
      </c>
      <c r="AW7">
        <v>0.3</v>
      </c>
      <c r="AX7">
        <v>0.34</v>
      </c>
      <c r="AY7">
        <v>0</v>
      </c>
      <c r="AZ7">
        <v>3.03</v>
      </c>
      <c r="BA7">
        <v>0.56999999999999995</v>
      </c>
      <c r="BB7">
        <v>41.69</v>
      </c>
      <c r="BC7">
        <v>60</v>
      </c>
      <c r="BD7">
        <v>50</v>
      </c>
      <c r="BE7">
        <v>0</v>
      </c>
      <c r="BF7">
        <v>30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3.4499999999999997</v>
      </c>
      <c r="K8" s="88">
        <v>0</v>
      </c>
      <c r="L8" s="88">
        <v>4.8</v>
      </c>
      <c r="M8" s="116">
        <v>0</v>
      </c>
      <c r="N8" s="115">
        <v>86.56</v>
      </c>
      <c r="O8" s="88">
        <v>280.64999999999998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</v>
      </c>
      <c r="Y8">
        <v>100</v>
      </c>
      <c r="Z8">
        <v>0</v>
      </c>
      <c r="AA8">
        <v>4.8</v>
      </c>
      <c r="AB8">
        <v>0</v>
      </c>
      <c r="AC8">
        <v>0</v>
      </c>
      <c r="AD8">
        <v>15.04</v>
      </c>
      <c r="AE8">
        <v>0</v>
      </c>
      <c r="AF8">
        <v>44.87</v>
      </c>
      <c r="AG8">
        <v>0</v>
      </c>
      <c r="AH8">
        <v>0</v>
      </c>
      <c r="AI8">
        <v>0.34</v>
      </c>
      <c r="AJ8">
        <v>0</v>
      </c>
      <c r="AK8">
        <v>0</v>
      </c>
      <c r="AL8">
        <v>0.36</v>
      </c>
      <c r="AM8">
        <v>0</v>
      </c>
      <c r="AN8">
        <v>11.63</v>
      </c>
      <c r="AO8">
        <v>0.54</v>
      </c>
      <c r="AP8">
        <v>0</v>
      </c>
      <c r="AQ8">
        <v>13.98</v>
      </c>
      <c r="AR8">
        <v>0.19</v>
      </c>
      <c r="AS8">
        <v>0</v>
      </c>
      <c r="AT8">
        <v>0.25</v>
      </c>
      <c r="AU8">
        <v>0</v>
      </c>
      <c r="AV8">
        <v>0</v>
      </c>
      <c r="AW8">
        <v>0.3</v>
      </c>
      <c r="AX8">
        <v>0.34</v>
      </c>
      <c r="AY8">
        <v>0</v>
      </c>
      <c r="AZ8">
        <v>3.03</v>
      </c>
      <c r="BA8">
        <v>0.56999999999999995</v>
      </c>
      <c r="BB8">
        <v>41.69</v>
      </c>
      <c r="BC8">
        <v>60</v>
      </c>
      <c r="BD8">
        <v>50</v>
      </c>
      <c r="BE8">
        <v>0</v>
      </c>
      <c r="BF8">
        <v>30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3.4499999999999997</v>
      </c>
      <c r="K9" s="88">
        <v>0</v>
      </c>
      <c r="L9" s="88">
        <v>4.8</v>
      </c>
      <c r="M9" s="116">
        <v>0</v>
      </c>
      <c r="N9" s="115">
        <v>86.56</v>
      </c>
      <c r="O9" s="88">
        <v>280.64999999999998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</v>
      </c>
      <c r="Y9">
        <v>100</v>
      </c>
      <c r="Z9">
        <v>0</v>
      </c>
      <c r="AA9">
        <v>4.8</v>
      </c>
      <c r="AB9">
        <v>0</v>
      </c>
      <c r="AC9">
        <v>0</v>
      </c>
      <c r="AD9">
        <v>15.04</v>
      </c>
      <c r="AE9">
        <v>0</v>
      </c>
      <c r="AF9">
        <v>44.87</v>
      </c>
      <c r="AG9">
        <v>0</v>
      </c>
      <c r="AH9">
        <v>0</v>
      </c>
      <c r="AI9">
        <v>0.34</v>
      </c>
      <c r="AJ9">
        <v>0</v>
      </c>
      <c r="AK9">
        <v>0</v>
      </c>
      <c r="AL9">
        <v>0.36</v>
      </c>
      <c r="AM9">
        <v>0</v>
      </c>
      <c r="AN9">
        <v>11.63</v>
      </c>
      <c r="AO9">
        <v>0.54</v>
      </c>
      <c r="AP9">
        <v>0</v>
      </c>
      <c r="AQ9">
        <v>13.98</v>
      </c>
      <c r="AR9">
        <v>0.19</v>
      </c>
      <c r="AS9">
        <v>0</v>
      </c>
      <c r="AT9">
        <v>0.25</v>
      </c>
      <c r="AU9">
        <v>0</v>
      </c>
      <c r="AV9">
        <v>0</v>
      </c>
      <c r="AW9">
        <v>0.3</v>
      </c>
      <c r="AX9">
        <v>0.34</v>
      </c>
      <c r="AY9">
        <v>0</v>
      </c>
      <c r="AZ9">
        <v>3.03</v>
      </c>
      <c r="BA9">
        <v>0.56999999999999995</v>
      </c>
      <c r="BB9">
        <v>41.69</v>
      </c>
      <c r="BC9">
        <v>60</v>
      </c>
      <c r="BD9">
        <v>50</v>
      </c>
      <c r="BE9">
        <v>0</v>
      </c>
      <c r="BF9">
        <v>30</v>
      </c>
    </row>
    <row r="10" spans="1:58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3.4499999999999997</v>
      </c>
      <c r="K10" s="88">
        <v>0</v>
      </c>
      <c r="L10" s="88">
        <v>4.8</v>
      </c>
      <c r="M10" s="116">
        <v>0</v>
      </c>
      <c r="N10" s="115">
        <v>86.56</v>
      </c>
      <c r="O10" s="88">
        <v>280.64999999999998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</v>
      </c>
      <c r="Y10">
        <v>100</v>
      </c>
      <c r="Z10">
        <v>0</v>
      </c>
      <c r="AA10">
        <v>4.8</v>
      </c>
      <c r="AB10">
        <v>0</v>
      </c>
      <c r="AC10">
        <v>0</v>
      </c>
      <c r="AD10">
        <v>15.04</v>
      </c>
      <c r="AE10">
        <v>0</v>
      </c>
      <c r="AF10">
        <v>44.87</v>
      </c>
      <c r="AG10">
        <v>0</v>
      </c>
      <c r="AH10">
        <v>0</v>
      </c>
      <c r="AI10">
        <v>0.34</v>
      </c>
      <c r="AJ10">
        <v>0</v>
      </c>
      <c r="AK10">
        <v>0</v>
      </c>
      <c r="AL10">
        <v>0.36</v>
      </c>
      <c r="AM10">
        <v>0</v>
      </c>
      <c r="AN10">
        <v>11.63</v>
      </c>
      <c r="AO10">
        <v>0.54</v>
      </c>
      <c r="AP10">
        <v>0</v>
      </c>
      <c r="AQ10">
        <v>13.98</v>
      </c>
      <c r="AR10">
        <v>0.19</v>
      </c>
      <c r="AS10">
        <v>0</v>
      </c>
      <c r="AT10">
        <v>0.25</v>
      </c>
      <c r="AU10">
        <v>0</v>
      </c>
      <c r="AV10">
        <v>0</v>
      </c>
      <c r="AW10">
        <v>0.3</v>
      </c>
      <c r="AX10">
        <v>0.34</v>
      </c>
      <c r="AY10">
        <v>0</v>
      </c>
      <c r="AZ10">
        <v>3.03</v>
      </c>
      <c r="BA10">
        <v>0.56999999999999995</v>
      </c>
      <c r="BB10">
        <v>41.69</v>
      </c>
      <c r="BC10">
        <v>60</v>
      </c>
      <c r="BD10">
        <v>50</v>
      </c>
      <c r="BE10">
        <v>0</v>
      </c>
      <c r="BF10">
        <v>30</v>
      </c>
    </row>
    <row r="11" spans="1:58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3.4499999999999997</v>
      </c>
      <c r="K11" s="88">
        <v>0</v>
      </c>
      <c r="L11" s="88">
        <v>4.8</v>
      </c>
      <c r="M11" s="116">
        <v>0</v>
      </c>
      <c r="N11" s="115">
        <v>86.56</v>
      </c>
      <c r="O11" s="88">
        <v>280.64999999999998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</v>
      </c>
      <c r="Y11">
        <v>100</v>
      </c>
      <c r="Z11">
        <v>0</v>
      </c>
      <c r="AA11">
        <v>4.8</v>
      </c>
      <c r="AB11">
        <v>0</v>
      </c>
      <c r="AC11">
        <v>0</v>
      </c>
      <c r="AD11">
        <v>15.04</v>
      </c>
      <c r="AE11">
        <v>0</v>
      </c>
      <c r="AF11">
        <v>44.87</v>
      </c>
      <c r="AG11">
        <v>0</v>
      </c>
      <c r="AH11">
        <v>0</v>
      </c>
      <c r="AI11">
        <v>0.34</v>
      </c>
      <c r="AJ11">
        <v>0</v>
      </c>
      <c r="AK11">
        <v>0</v>
      </c>
      <c r="AL11">
        <v>0.36</v>
      </c>
      <c r="AM11">
        <v>0</v>
      </c>
      <c r="AN11">
        <v>11.63</v>
      </c>
      <c r="AO11">
        <v>0.54</v>
      </c>
      <c r="AP11">
        <v>0</v>
      </c>
      <c r="AQ11">
        <v>13.98</v>
      </c>
      <c r="AR11">
        <v>0.19</v>
      </c>
      <c r="AS11">
        <v>0</v>
      </c>
      <c r="AT11">
        <v>0.25</v>
      </c>
      <c r="AU11">
        <v>0</v>
      </c>
      <c r="AV11">
        <v>0</v>
      </c>
      <c r="AW11">
        <v>0.3</v>
      </c>
      <c r="AX11">
        <v>0.34</v>
      </c>
      <c r="AY11">
        <v>0</v>
      </c>
      <c r="AZ11">
        <v>3.03</v>
      </c>
      <c r="BA11">
        <v>0.56999999999999995</v>
      </c>
      <c r="BB11">
        <v>41.69</v>
      </c>
      <c r="BC11">
        <v>60</v>
      </c>
      <c r="BD11">
        <v>50</v>
      </c>
      <c r="BE11">
        <v>0</v>
      </c>
      <c r="BF11">
        <v>30</v>
      </c>
    </row>
    <row r="12" spans="1:58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3.4499999999999997</v>
      </c>
      <c r="K12" s="88">
        <v>0</v>
      </c>
      <c r="L12" s="88">
        <v>4.8</v>
      </c>
      <c r="M12" s="116">
        <v>0</v>
      </c>
      <c r="N12" s="115">
        <v>86.56</v>
      </c>
      <c r="O12" s="88">
        <v>280.64999999999998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</v>
      </c>
      <c r="Y12">
        <v>100</v>
      </c>
      <c r="Z12">
        <v>0</v>
      </c>
      <c r="AA12">
        <v>4.8</v>
      </c>
      <c r="AB12">
        <v>0</v>
      </c>
      <c r="AC12">
        <v>0</v>
      </c>
      <c r="AD12">
        <v>15.04</v>
      </c>
      <c r="AE12">
        <v>0</v>
      </c>
      <c r="AF12">
        <v>44.87</v>
      </c>
      <c r="AG12">
        <v>0</v>
      </c>
      <c r="AH12">
        <v>0</v>
      </c>
      <c r="AI12">
        <v>0.34</v>
      </c>
      <c r="AJ12">
        <v>0</v>
      </c>
      <c r="AK12">
        <v>0</v>
      </c>
      <c r="AL12">
        <v>0.36</v>
      </c>
      <c r="AM12">
        <v>0</v>
      </c>
      <c r="AN12">
        <v>11.63</v>
      </c>
      <c r="AO12">
        <v>0.54</v>
      </c>
      <c r="AP12">
        <v>0</v>
      </c>
      <c r="AQ12">
        <v>13.98</v>
      </c>
      <c r="AR12">
        <v>0.19</v>
      </c>
      <c r="AS12">
        <v>0</v>
      </c>
      <c r="AT12">
        <v>0.25</v>
      </c>
      <c r="AU12">
        <v>0</v>
      </c>
      <c r="AV12">
        <v>0</v>
      </c>
      <c r="AW12">
        <v>0.3</v>
      </c>
      <c r="AX12">
        <v>0.34</v>
      </c>
      <c r="AY12">
        <v>0</v>
      </c>
      <c r="AZ12">
        <v>3.03</v>
      </c>
      <c r="BA12">
        <v>0.56999999999999995</v>
      </c>
      <c r="BB12">
        <v>41.69</v>
      </c>
      <c r="BC12">
        <v>60</v>
      </c>
      <c r="BD12">
        <v>50</v>
      </c>
      <c r="BE12">
        <v>0</v>
      </c>
      <c r="BF12">
        <v>30</v>
      </c>
    </row>
    <row r="13" spans="1:58">
      <c r="A13" t="s">
        <v>248</v>
      </c>
      <c r="G13" t="s">
        <v>55</v>
      </c>
      <c r="H13" s="115">
        <v>2.5499999999999998</v>
      </c>
      <c r="I13" s="88">
        <v>0.34</v>
      </c>
      <c r="J13" s="88">
        <v>3.4499999999999997</v>
      </c>
      <c r="K13" s="88">
        <v>0</v>
      </c>
      <c r="L13" s="88">
        <v>4.8</v>
      </c>
      <c r="M13" s="116">
        <v>0</v>
      </c>
      <c r="N13" s="115">
        <v>86.56</v>
      </c>
      <c r="O13" s="88">
        <v>280.64999999999998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</v>
      </c>
      <c r="Y13">
        <v>100</v>
      </c>
      <c r="Z13">
        <v>0</v>
      </c>
      <c r="AA13">
        <v>4.8</v>
      </c>
      <c r="AB13">
        <v>0</v>
      </c>
      <c r="AC13">
        <v>0</v>
      </c>
      <c r="AD13">
        <v>15.04</v>
      </c>
      <c r="AE13">
        <v>0</v>
      </c>
      <c r="AF13">
        <v>44.87</v>
      </c>
      <c r="AG13">
        <v>0</v>
      </c>
      <c r="AH13">
        <v>0</v>
      </c>
      <c r="AI13">
        <v>0.34</v>
      </c>
      <c r="AJ13">
        <v>0</v>
      </c>
      <c r="AK13">
        <v>0</v>
      </c>
      <c r="AL13">
        <v>0.36</v>
      </c>
      <c r="AM13">
        <v>0</v>
      </c>
      <c r="AN13">
        <v>11.63</v>
      </c>
      <c r="AO13">
        <v>0.54</v>
      </c>
      <c r="AP13">
        <v>0</v>
      </c>
      <c r="AQ13">
        <v>13.98</v>
      </c>
      <c r="AR13">
        <v>0.19</v>
      </c>
      <c r="AS13">
        <v>0</v>
      </c>
      <c r="AT13">
        <v>0.25</v>
      </c>
      <c r="AU13">
        <v>0</v>
      </c>
      <c r="AV13">
        <v>0</v>
      </c>
      <c r="AW13">
        <v>0.3</v>
      </c>
      <c r="AX13">
        <v>0.34</v>
      </c>
      <c r="AY13">
        <v>0</v>
      </c>
      <c r="AZ13">
        <v>3.03</v>
      </c>
      <c r="BA13">
        <v>0.56999999999999995</v>
      </c>
      <c r="BB13">
        <v>41.69</v>
      </c>
      <c r="BC13">
        <v>60</v>
      </c>
      <c r="BD13">
        <v>50</v>
      </c>
      <c r="BE13">
        <v>0</v>
      </c>
      <c r="BF13">
        <v>30</v>
      </c>
    </row>
    <row r="14" spans="1:58">
      <c r="A14" t="s">
        <v>249</v>
      </c>
      <c r="G14" t="s">
        <v>56</v>
      </c>
      <c r="H14" s="115">
        <v>2.5499999999999998</v>
      </c>
      <c r="I14" s="88">
        <v>0.34</v>
      </c>
      <c r="J14" s="88">
        <v>3.4499999999999997</v>
      </c>
      <c r="K14" s="88">
        <v>0</v>
      </c>
      <c r="L14" s="88">
        <v>4.8</v>
      </c>
      <c r="M14" s="116">
        <v>0</v>
      </c>
      <c r="N14" s="115">
        <v>86.56</v>
      </c>
      <c r="O14" s="88">
        <v>280.64999999999998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</v>
      </c>
      <c r="Y14">
        <v>100</v>
      </c>
      <c r="Z14">
        <v>0</v>
      </c>
      <c r="AA14">
        <v>4.8</v>
      </c>
      <c r="AB14">
        <v>0</v>
      </c>
      <c r="AC14">
        <v>0</v>
      </c>
      <c r="AD14">
        <v>15.04</v>
      </c>
      <c r="AE14">
        <v>0</v>
      </c>
      <c r="AF14">
        <v>44.87</v>
      </c>
      <c r="AG14">
        <v>0</v>
      </c>
      <c r="AH14">
        <v>0</v>
      </c>
      <c r="AI14">
        <v>0.34</v>
      </c>
      <c r="AJ14">
        <v>0</v>
      </c>
      <c r="AK14">
        <v>0</v>
      </c>
      <c r="AL14">
        <v>0.36</v>
      </c>
      <c r="AM14">
        <v>0</v>
      </c>
      <c r="AN14">
        <v>11.63</v>
      </c>
      <c r="AO14">
        <v>0.54</v>
      </c>
      <c r="AP14">
        <v>0</v>
      </c>
      <c r="AQ14">
        <v>13.98</v>
      </c>
      <c r="AR14">
        <v>0.19</v>
      </c>
      <c r="AS14">
        <v>0</v>
      </c>
      <c r="AT14">
        <v>0.25</v>
      </c>
      <c r="AU14">
        <v>0</v>
      </c>
      <c r="AV14">
        <v>0</v>
      </c>
      <c r="AW14">
        <v>0.3</v>
      </c>
      <c r="AX14">
        <v>0.34</v>
      </c>
      <c r="AY14">
        <v>0</v>
      </c>
      <c r="AZ14">
        <v>3.03</v>
      </c>
      <c r="BA14">
        <v>0.56999999999999995</v>
      </c>
      <c r="BB14">
        <v>41.69</v>
      </c>
      <c r="BC14">
        <v>60</v>
      </c>
      <c r="BD14">
        <v>50</v>
      </c>
      <c r="BE14">
        <v>0</v>
      </c>
      <c r="BF14">
        <v>30</v>
      </c>
    </row>
    <row r="15" spans="1:58">
      <c r="A15" t="s">
        <v>250</v>
      </c>
      <c r="G15" t="s">
        <v>57</v>
      </c>
      <c r="H15" s="115">
        <v>2.5499999999999998</v>
      </c>
      <c r="I15" s="88">
        <v>0.34</v>
      </c>
      <c r="J15" s="88">
        <v>3.35</v>
      </c>
      <c r="K15" s="88">
        <v>0</v>
      </c>
      <c r="L15" s="88">
        <v>4.8</v>
      </c>
      <c r="M15" s="116">
        <v>0</v>
      </c>
      <c r="N15" s="115">
        <v>86.56</v>
      </c>
      <c r="O15" s="88">
        <v>280.64999999999998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</v>
      </c>
      <c r="Y15">
        <v>100</v>
      </c>
      <c r="Z15">
        <v>0</v>
      </c>
      <c r="AA15">
        <v>4.8</v>
      </c>
      <c r="AB15">
        <v>0</v>
      </c>
      <c r="AC15">
        <v>0</v>
      </c>
      <c r="AD15">
        <v>15.04</v>
      </c>
      <c r="AE15">
        <v>0</v>
      </c>
      <c r="AF15">
        <v>44.87</v>
      </c>
      <c r="AG15">
        <v>0</v>
      </c>
      <c r="AH15">
        <v>0</v>
      </c>
      <c r="AI15">
        <v>0.34</v>
      </c>
      <c r="AJ15">
        <v>0</v>
      </c>
      <c r="AK15">
        <v>0</v>
      </c>
      <c r="AL15">
        <v>0.36</v>
      </c>
      <c r="AM15">
        <v>0</v>
      </c>
      <c r="AN15">
        <v>11.63</v>
      </c>
      <c r="AO15">
        <v>0.54</v>
      </c>
      <c r="AP15">
        <v>0</v>
      </c>
      <c r="AQ15">
        <v>13.98</v>
      </c>
      <c r="AR15">
        <v>0.19</v>
      </c>
      <c r="AS15">
        <v>0</v>
      </c>
      <c r="AT15">
        <v>0.25</v>
      </c>
      <c r="AU15">
        <v>0</v>
      </c>
      <c r="AV15">
        <v>0</v>
      </c>
      <c r="AW15">
        <v>0.3</v>
      </c>
      <c r="AX15">
        <v>0.34</v>
      </c>
      <c r="AY15">
        <v>0</v>
      </c>
      <c r="AZ15">
        <v>2.93</v>
      </c>
      <c r="BA15">
        <v>0.56999999999999995</v>
      </c>
      <c r="BB15">
        <v>41.69</v>
      </c>
      <c r="BC15">
        <v>60</v>
      </c>
      <c r="BD15">
        <v>50</v>
      </c>
      <c r="BE15">
        <v>0</v>
      </c>
      <c r="BF15">
        <v>30</v>
      </c>
    </row>
    <row r="16" spans="1:58">
      <c r="A16" t="s">
        <v>251</v>
      </c>
      <c r="G16" t="s">
        <v>58</v>
      </c>
      <c r="H16" s="115">
        <v>2.5499999999999998</v>
      </c>
      <c r="I16" s="88">
        <v>0.34</v>
      </c>
      <c r="J16" s="88">
        <v>3.35</v>
      </c>
      <c r="K16" s="88">
        <v>0</v>
      </c>
      <c r="L16" s="88">
        <v>4.8</v>
      </c>
      <c r="M16" s="116">
        <v>0</v>
      </c>
      <c r="N16" s="115">
        <v>86.56</v>
      </c>
      <c r="O16" s="88">
        <v>280.64999999999998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</v>
      </c>
      <c r="Y16">
        <v>100</v>
      </c>
      <c r="Z16">
        <v>0</v>
      </c>
      <c r="AA16">
        <v>4.8</v>
      </c>
      <c r="AB16">
        <v>0</v>
      </c>
      <c r="AC16">
        <v>0</v>
      </c>
      <c r="AD16">
        <v>15.04</v>
      </c>
      <c r="AE16">
        <v>0</v>
      </c>
      <c r="AF16">
        <v>44.87</v>
      </c>
      <c r="AG16">
        <v>0</v>
      </c>
      <c r="AH16">
        <v>0</v>
      </c>
      <c r="AI16">
        <v>0.34</v>
      </c>
      <c r="AJ16">
        <v>0</v>
      </c>
      <c r="AK16">
        <v>0</v>
      </c>
      <c r="AL16">
        <v>0.36</v>
      </c>
      <c r="AM16">
        <v>0</v>
      </c>
      <c r="AN16">
        <v>11.63</v>
      </c>
      <c r="AO16">
        <v>0.54</v>
      </c>
      <c r="AP16">
        <v>0</v>
      </c>
      <c r="AQ16">
        <v>13.98</v>
      </c>
      <c r="AR16">
        <v>0.19</v>
      </c>
      <c r="AS16">
        <v>0</v>
      </c>
      <c r="AT16">
        <v>0.25</v>
      </c>
      <c r="AU16">
        <v>0</v>
      </c>
      <c r="AV16">
        <v>0</v>
      </c>
      <c r="AW16">
        <v>0.3</v>
      </c>
      <c r="AX16">
        <v>0.34</v>
      </c>
      <c r="AY16">
        <v>0</v>
      </c>
      <c r="AZ16">
        <v>2.93</v>
      </c>
      <c r="BA16">
        <v>0.56999999999999995</v>
      </c>
      <c r="BB16">
        <v>41.69</v>
      </c>
      <c r="BC16">
        <v>60</v>
      </c>
      <c r="BD16">
        <v>50</v>
      </c>
      <c r="BE16">
        <v>0</v>
      </c>
      <c r="BF16">
        <v>30</v>
      </c>
    </row>
    <row r="17" spans="1:58">
      <c r="A17" t="s">
        <v>252</v>
      </c>
      <c r="G17" t="s">
        <v>59</v>
      </c>
      <c r="H17" s="115">
        <v>2.5499999999999998</v>
      </c>
      <c r="I17" s="88">
        <v>0.34</v>
      </c>
      <c r="J17" s="88">
        <v>3.35</v>
      </c>
      <c r="K17" s="88">
        <v>0</v>
      </c>
      <c r="L17" s="88">
        <v>4.8</v>
      </c>
      <c r="M17" s="116">
        <v>0</v>
      </c>
      <c r="N17" s="115">
        <v>86.56</v>
      </c>
      <c r="O17" s="88">
        <v>280.64999999999998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</v>
      </c>
      <c r="Y17">
        <v>100</v>
      </c>
      <c r="Z17">
        <v>0</v>
      </c>
      <c r="AA17">
        <v>4.8</v>
      </c>
      <c r="AB17">
        <v>0</v>
      </c>
      <c r="AC17">
        <v>0</v>
      </c>
      <c r="AD17">
        <v>15.04</v>
      </c>
      <c r="AE17">
        <v>0</v>
      </c>
      <c r="AF17">
        <v>44.87</v>
      </c>
      <c r="AG17">
        <v>0</v>
      </c>
      <c r="AH17">
        <v>0</v>
      </c>
      <c r="AI17">
        <v>0.34</v>
      </c>
      <c r="AJ17">
        <v>0</v>
      </c>
      <c r="AK17">
        <v>0</v>
      </c>
      <c r="AL17">
        <v>0.36</v>
      </c>
      <c r="AM17">
        <v>0</v>
      </c>
      <c r="AN17">
        <v>11.63</v>
      </c>
      <c r="AO17">
        <v>0.54</v>
      </c>
      <c r="AP17">
        <v>0</v>
      </c>
      <c r="AQ17">
        <v>13.98</v>
      </c>
      <c r="AR17">
        <v>0.19</v>
      </c>
      <c r="AS17">
        <v>0</v>
      </c>
      <c r="AT17">
        <v>0.25</v>
      </c>
      <c r="AU17">
        <v>0</v>
      </c>
      <c r="AV17">
        <v>0</v>
      </c>
      <c r="AW17">
        <v>0.3</v>
      </c>
      <c r="AX17">
        <v>0.34</v>
      </c>
      <c r="AY17">
        <v>0</v>
      </c>
      <c r="AZ17">
        <v>2.93</v>
      </c>
      <c r="BA17">
        <v>0.56999999999999995</v>
      </c>
      <c r="BB17">
        <v>41.69</v>
      </c>
      <c r="BC17">
        <v>60</v>
      </c>
      <c r="BD17">
        <v>50</v>
      </c>
      <c r="BE17">
        <v>0</v>
      </c>
      <c r="BF17">
        <v>30</v>
      </c>
    </row>
    <row r="18" spans="1:58">
      <c r="A18" t="s">
        <v>253</v>
      </c>
      <c r="G18" t="s">
        <v>60</v>
      </c>
      <c r="H18" s="115">
        <v>2.5499999999999998</v>
      </c>
      <c r="I18" s="88">
        <v>0.34</v>
      </c>
      <c r="J18" s="88">
        <v>3.35</v>
      </c>
      <c r="K18" s="88">
        <v>0</v>
      </c>
      <c r="L18" s="88">
        <v>4.8</v>
      </c>
      <c r="M18" s="116">
        <v>0</v>
      </c>
      <c r="N18" s="115">
        <v>86.56</v>
      </c>
      <c r="O18" s="88">
        <v>280.64999999999998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</v>
      </c>
      <c r="Y18">
        <v>100</v>
      </c>
      <c r="Z18">
        <v>0</v>
      </c>
      <c r="AA18">
        <v>4.8</v>
      </c>
      <c r="AB18">
        <v>0</v>
      </c>
      <c r="AC18">
        <v>0</v>
      </c>
      <c r="AD18">
        <v>15.04</v>
      </c>
      <c r="AE18">
        <v>0</v>
      </c>
      <c r="AF18">
        <v>44.87</v>
      </c>
      <c r="AG18">
        <v>0</v>
      </c>
      <c r="AH18">
        <v>0</v>
      </c>
      <c r="AI18">
        <v>0.34</v>
      </c>
      <c r="AJ18">
        <v>0</v>
      </c>
      <c r="AK18">
        <v>0</v>
      </c>
      <c r="AL18">
        <v>0.36</v>
      </c>
      <c r="AM18">
        <v>0</v>
      </c>
      <c r="AN18">
        <v>11.63</v>
      </c>
      <c r="AO18">
        <v>0.54</v>
      </c>
      <c r="AP18">
        <v>0</v>
      </c>
      <c r="AQ18">
        <v>13.98</v>
      </c>
      <c r="AR18">
        <v>0.19</v>
      </c>
      <c r="AS18">
        <v>0</v>
      </c>
      <c r="AT18">
        <v>0.25</v>
      </c>
      <c r="AU18">
        <v>0</v>
      </c>
      <c r="AV18">
        <v>0</v>
      </c>
      <c r="AW18">
        <v>0.3</v>
      </c>
      <c r="AX18">
        <v>0.34</v>
      </c>
      <c r="AY18">
        <v>0</v>
      </c>
      <c r="AZ18">
        <v>2.93</v>
      </c>
      <c r="BA18">
        <v>0.56999999999999995</v>
      </c>
      <c r="BB18">
        <v>41.69</v>
      </c>
      <c r="BC18">
        <v>60</v>
      </c>
      <c r="BD18">
        <v>50</v>
      </c>
      <c r="BE18">
        <v>0</v>
      </c>
      <c r="BF18">
        <v>30</v>
      </c>
    </row>
    <row r="19" spans="1:58">
      <c r="A19" t="s">
        <v>267</v>
      </c>
      <c r="G19" t="s">
        <v>61</v>
      </c>
      <c r="H19" s="115">
        <v>2.5499999999999998</v>
      </c>
      <c r="I19" s="88">
        <v>0.34</v>
      </c>
      <c r="J19" s="88">
        <v>3.35</v>
      </c>
      <c r="K19" s="88">
        <v>0</v>
      </c>
      <c r="L19" s="88">
        <v>4.8</v>
      </c>
      <c r="M19" s="116">
        <v>0</v>
      </c>
      <c r="N19" s="115">
        <v>86.56</v>
      </c>
      <c r="O19" s="88">
        <v>280.64999999999998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</v>
      </c>
      <c r="Y19">
        <v>100</v>
      </c>
      <c r="Z19">
        <v>0</v>
      </c>
      <c r="AA19">
        <v>4.8</v>
      </c>
      <c r="AB19">
        <v>0</v>
      </c>
      <c r="AC19">
        <v>0</v>
      </c>
      <c r="AD19">
        <v>15.04</v>
      </c>
      <c r="AE19">
        <v>0</v>
      </c>
      <c r="AF19">
        <v>44.87</v>
      </c>
      <c r="AG19">
        <v>0</v>
      </c>
      <c r="AH19">
        <v>0</v>
      </c>
      <c r="AI19">
        <v>0.34</v>
      </c>
      <c r="AJ19">
        <v>0</v>
      </c>
      <c r="AK19">
        <v>0</v>
      </c>
      <c r="AL19">
        <v>0.36</v>
      </c>
      <c r="AM19">
        <v>0</v>
      </c>
      <c r="AN19">
        <v>11.63</v>
      </c>
      <c r="AO19">
        <v>0.54</v>
      </c>
      <c r="AP19">
        <v>0</v>
      </c>
      <c r="AQ19">
        <v>13.98</v>
      </c>
      <c r="AR19">
        <v>0.19</v>
      </c>
      <c r="AS19">
        <v>0</v>
      </c>
      <c r="AT19">
        <v>0.25</v>
      </c>
      <c r="AU19">
        <v>0</v>
      </c>
      <c r="AV19">
        <v>0</v>
      </c>
      <c r="AW19">
        <v>0.3</v>
      </c>
      <c r="AX19">
        <v>0.34</v>
      </c>
      <c r="AY19">
        <v>0</v>
      </c>
      <c r="AZ19">
        <v>2.93</v>
      </c>
      <c r="BA19">
        <v>0.56999999999999995</v>
      </c>
      <c r="BB19">
        <v>41.69</v>
      </c>
      <c r="BC19">
        <v>60</v>
      </c>
      <c r="BD19">
        <v>50</v>
      </c>
      <c r="BE19">
        <v>0</v>
      </c>
      <c r="BF19">
        <v>30</v>
      </c>
    </row>
    <row r="20" spans="1:58">
      <c r="A20" t="s">
        <v>268</v>
      </c>
      <c r="G20" t="s">
        <v>62</v>
      </c>
      <c r="H20" s="115">
        <v>2.5499999999999998</v>
      </c>
      <c r="I20" s="88">
        <v>0.34</v>
      </c>
      <c r="J20" s="88">
        <v>3.35</v>
      </c>
      <c r="K20" s="88">
        <v>0</v>
      </c>
      <c r="L20" s="88">
        <v>4.8</v>
      </c>
      <c r="M20" s="116">
        <v>0</v>
      </c>
      <c r="N20" s="115">
        <v>86.56</v>
      </c>
      <c r="O20" s="88">
        <v>280.64999999999998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</v>
      </c>
      <c r="Y20">
        <v>100</v>
      </c>
      <c r="Z20">
        <v>0</v>
      </c>
      <c r="AA20">
        <v>4.8</v>
      </c>
      <c r="AB20">
        <v>0</v>
      </c>
      <c r="AC20">
        <v>0</v>
      </c>
      <c r="AD20">
        <v>15.04</v>
      </c>
      <c r="AE20">
        <v>0</v>
      </c>
      <c r="AF20">
        <v>44.87</v>
      </c>
      <c r="AG20">
        <v>0</v>
      </c>
      <c r="AH20">
        <v>0</v>
      </c>
      <c r="AI20">
        <v>0.34</v>
      </c>
      <c r="AJ20">
        <v>0</v>
      </c>
      <c r="AK20">
        <v>0</v>
      </c>
      <c r="AL20">
        <v>0.36</v>
      </c>
      <c r="AM20">
        <v>0</v>
      </c>
      <c r="AN20">
        <v>11.63</v>
      </c>
      <c r="AO20">
        <v>0.54</v>
      </c>
      <c r="AP20">
        <v>0</v>
      </c>
      <c r="AQ20">
        <v>13.98</v>
      </c>
      <c r="AR20">
        <v>0.19</v>
      </c>
      <c r="AS20">
        <v>0</v>
      </c>
      <c r="AT20">
        <v>0.25</v>
      </c>
      <c r="AU20">
        <v>0</v>
      </c>
      <c r="AV20">
        <v>0</v>
      </c>
      <c r="AW20">
        <v>0.3</v>
      </c>
      <c r="AX20">
        <v>0.34</v>
      </c>
      <c r="AY20">
        <v>0</v>
      </c>
      <c r="AZ20">
        <v>2.93</v>
      </c>
      <c r="BA20">
        <v>0.56999999999999995</v>
      </c>
      <c r="BB20">
        <v>41.69</v>
      </c>
      <c r="BC20">
        <v>60</v>
      </c>
      <c r="BD20">
        <v>50</v>
      </c>
      <c r="BE20">
        <v>0</v>
      </c>
      <c r="BF20">
        <v>30</v>
      </c>
    </row>
    <row r="21" spans="1:58">
      <c r="A21" t="s">
        <v>254</v>
      </c>
      <c r="G21" t="s">
        <v>63</v>
      </c>
      <c r="H21" s="115">
        <v>2.5499999999999998</v>
      </c>
      <c r="I21" s="88">
        <v>0.34</v>
      </c>
      <c r="J21" s="88">
        <v>3.35</v>
      </c>
      <c r="K21" s="88">
        <v>0</v>
      </c>
      <c r="L21" s="88">
        <v>4.8</v>
      </c>
      <c r="M21" s="116">
        <v>0</v>
      </c>
      <c r="N21" s="115">
        <v>86.56</v>
      </c>
      <c r="O21" s="88">
        <v>280.64999999999998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</v>
      </c>
      <c r="Y21">
        <v>100</v>
      </c>
      <c r="Z21">
        <v>0</v>
      </c>
      <c r="AA21">
        <v>4.8</v>
      </c>
      <c r="AB21">
        <v>0</v>
      </c>
      <c r="AC21">
        <v>0</v>
      </c>
      <c r="AD21">
        <v>15.04</v>
      </c>
      <c r="AE21">
        <v>0</v>
      </c>
      <c r="AF21">
        <v>44.87</v>
      </c>
      <c r="AG21">
        <v>0</v>
      </c>
      <c r="AH21">
        <v>0</v>
      </c>
      <c r="AI21">
        <v>0.34</v>
      </c>
      <c r="AJ21">
        <v>0</v>
      </c>
      <c r="AK21">
        <v>0</v>
      </c>
      <c r="AL21">
        <v>0.36</v>
      </c>
      <c r="AM21">
        <v>0</v>
      </c>
      <c r="AN21">
        <v>11.63</v>
      </c>
      <c r="AO21">
        <v>0.54</v>
      </c>
      <c r="AP21">
        <v>0</v>
      </c>
      <c r="AQ21">
        <v>13.98</v>
      </c>
      <c r="AR21">
        <v>0.19</v>
      </c>
      <c r="AS21">
        <v>0</v>
      </c>
      <c r="AT21">
        <v>0.25</v>
      </c>
      <c r="AU21">
        <v>0</v>
      </c>
      <c r="AV21">
        <v>0</v>
      </c>
      <c r="AW21">
        <v>0.3</v>
      </c>
      <c r="AX21">
        <v>0.34</v>
      </c>
      <c r="AY21">
        <v>0</v>
      </c>
      <c r="AZ21">
        <v>2.93</v>
      </c>
      <c r="BA21">
        <v>0.56999999999999995</v>
      </c>
      <c r="BB21">
        <v>41.69</v>
      </c>
      <c r="BC21">
        <v>60</v>
      </c>
      <c r="BD21">
        <v>50</v>
      </c>
      <c r="BE21">
        <v>0</v>
      </c>
      <c r="BF21">
        <v>30</v>
      </c>
    </row>
    <row r="22" spans="1:58">
      <c r="A22" t="s">
        <v>255</v>
      </c>
      <c r="G22" t="s">
        <v>64</v>
      </c>
      <c r="H22" s="115">
        <v>2.5499999999999998</v>
      </c>
      <c r="I22" s="88">
        <v>0.34</v>
      </c>
      <c r="J22" s="88">
        <v>3.35</v>
      </c>
      <c r="K22" s="88">
        <v>0</v>
      </c>
      <c r="L22" s="88">
        <v>4.8</v>
      </c>
      <c r="M22" s="116">
        <v>0</v>
      </c>
      <c r="N22" s="115">
        <v>86.56</v>
      </c>
      <c r="O22" s="88">
        <v>280.64999999999998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</v>
      </c>
      <c r="Y22">
        <v>100</v>
      </c>
      <c r="Z22">
        <v>0</v>
      </c>
      <c r="AA22">
        <v>4.8</v>
      </c>
      <c r="AB22">
        <v>0</v>
      </c>
      <c r="AC22">
        <v>0</v>
      </c>
      <c r="AD22">
        <v>15.04</v>
      </c>
      <c r="AE22">
        <v>0</v>
      </c>
      <c r="AF22">
        <v>44.87</v>
      </c>
      <c r="AG22">
        <v>0</v>
      </c>
      <c r="AH22">
        <v>0</v>
      </c>
      <c r="AI22">
        <v>0.34</v>
      </c>
      <c r="AJ22">
        <v>0</v>
      </c>
      <c r="AK22">
        <v>0</v>
      </c>
      <c r="AL22">
        <v>0.36</v>
      </c>
      <c r="AM22">
        <v>0</v>
      </c>
      <c r="AN22">
        <v>11.63</v>
      </c>
      <c r="AO22">
        <v>0.54</v>
      </c>
      <c r="AP22">
        <v>0</v>
      </c>
      <c r="AQ22">
        <v>13.98</v>
      </c>
      <c r="AR22">
        <v>0.19</v>
      </c>
      <c r="AS22">
        <v>0</v>
      </c>
      <c r="AT22">
        <v>0.25</v>
      </c>
      <c r="AU22">
        <v>0</v>
      </c>
      <c r="AV22">
        <v>0</v>
      </c>
      <c r="AW22">
        <v>0.3</v>
      </c>
      <c r="AX22">
        <v>0.34</v>
      </c>
      <c r="AY22">
        <v>0</v>
      </c>
      <c r="AZ22">
        <v>2.93</v>
      </c>
      <c r="BA22">
        <v>0.56999999999999995</v>
      </c>
      <c r="BB22">
        <v>41.69</v>
      </c>
      <c r="BC22">
        <v>60</v>
      </c>
      <c r="BD22">
        <v>50</v>
      </c>
      <c r="BE22">
        <v>0</v>
      </c>
      <c r="BF22">
        <v>30</v>
      </c>
    </row>
    <row r="23" spans="1:58">
      <c r="A23" t="s">
        <v>256</v>
      </c>
      <c r="G23" t="s">
        <v>65</v>
      </c>
      <c r="H23" s="115">
        <v>2.5499999999999998</v>
      </c>
      <c r="I23" s="88">
        <v>0.34</v>
      </c>
      <c r="J23" s="88">
        <v>3.35</v>
      </c>
      <c r="K23" s="88">
        <v>0</v>
      </c>
      <c r="L23" s="88">
        <v>4.8</v>
      </c>
      <c r="M23" s="116">
        <v>0</v>
      </c>
      <c r="N23" s="115">
        <v>86.56</v>
      </c>
      <c r="O23" s="88">
        <v>280.64999999999998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</v>
      </c>
      <c r="Y23">
        <v>100</v>
      </c>
      <c r="Z23">
        <v>0</v>
      </c>
      <c r="AA23">
        <v>4.8</v>
      </c>
      <c r="AB23">
        <v>0</v>
      </c>
      <c r="AC23">
        <v>0</v>
      </c>
      <c r="AD23">
        <v>15.04</v>
      </c>
      <c r="AE23">
        <v>0</v>
      </c>
      <c r="AF23">
        <v>44.87</v>
      </c>
      <c r="AG23">
        <v>0</v>
      </c>
      <c r="AH23">
        <v>0</v>
      </c>
      <c r="AI23">
        <v>0.34</v>
      </c>
      <c r="AJ23">
        <v>0</v>
      </c>
      <c r="AK23">
        <v>0</v>
      </c>
      <c r="AL23">
        <v>0.36</v>
      </c>
      <c r="AM23">
        <v>0</v>
      </c>
      <c r="AN23">
        <v>11.63</v>
      </c>
      <c r="AO23">
        <v>0.54</v>
      </c>
      <c r="AP23">
        <v>0</v>
      </c>
      <c r="AQ23">
        <v>13.98</v>
      </c>
      <c r="AR23">
        <v>0.19</v>
      </c>
      <c r="AS23">
        <v>0</v>
      </c>
      <c r="AT23">
        <v>0.25</v>
      </c>
      <c r="AU23">
        <v>0</v>
      </c>
      <c r="AV23">
        <v>0</v>
      </c>
      <c r="AW23">
        <v>0.3</v>
      </c>
      <c r="AX23">
        <v>0.34</v>
      </c>
      <c r="AY23">
        <v>0</v>
      </c>
      <c r="AZ23">
        <v>2.93</v>
      </c>
      <c r="BA23">
        <v>0.56999999999999995</v>
      </c>
      <c r="BB23">
        <v>41.69</v>
      </c>
      <c r="BC23">
        <v>60</v>
      </c>
      <c r="BD23">
        <v>50</v>
      </c>
      <c r="BE23">
        <v>0</v>
      </c>
      <c r="BF23">
        <v>30</v>
      </c>
    </row>
    <row r="24" spans="1:58">
      <c r="A24" t="s">
        <v>257</v>
      </c>
      <c r="G24" t="s">
        <v>66</v>
      </c>
      <c r="H24" s="115">
        <v>2.5499999999999998</v>
      </c>
      <c r="I24" s="88">
        <v>0.34</v>
      </c>
      <c r="J24" s="88">
        <v>3.35</v>
      </c>
      <c r="K24" s="88">
        <v>0</v>
      </c>
      <c r="L24" s="88">
        <v>4.8</v>
      </c>
      <c r="M24" s="116">
        <v>0</v>
      </c>
      <c r="N24" s="115">
        <v>86.56</v>
      </c>
      <c r="O24" s="88">
        <v>280.64999999999998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</v>
      </c>
      <c r="Y24">
        <v>100</v>
      </c>
      <c r="Z24">
        <v>0</v>
      </c>
      <c r="AA24">
        <v>4.8</v>
      </c>
      <c r="AB24">
        <v>0</v>
      </c>
      <c r="AC24">
        <v>0</v>
      </c>
      <c r="AD24">
        <v>15.04</v>
      </c>
      <c r="AE24">
        <v>0</v>
      </c>
      <c r="AF24">
        <v>44.87</v>
      </c>
      <c r="AG24">
        <v>0</v>
      </c>
      <c r="AH24">
        <v>0</v>
      </c>
      <c r="AI24">
        <v>0.34</v>
      </c>
      <c r="AJ24">
        <v>0</v>
      </c>
      <c r="AK24">
        <v>0</v>
      </c>
      <c r="AL24">
        <v>0.36</v>
      </c>
      <c r="AM24">
        <v>0</v>
      </c>
      <c r="AN24">
        <v>11.63</v>
      </c>
      <c r="AO24">
        <v>0.54</v>
      </c>
      <c r="AP24">
        <v>0</v>
      </c>
      <c r="AQ24">
        <v>13.98</v>
      </c>
      <c r="AR24">
        <v>0.19</v>
      </c>
      <c r="AS24">
        <v>0</v>
      </c>
      <c r="AT24">
        <v>0.25</v>
      </c>
      <c r="AU24">
        <v>0</v>
      </c>
      <c r="AV24">
        <v>0</v>
      </c>
      <c r="AW24">
        <v>0.3</v>
      </c>
      <c r="AX24">
        <v>0.34</v>
      </c>
      <c r="AY24">
        <v>0</v>
      </c>
      <c r="AZ24">
        <v>2.93</v>
      </c>
      <c r="BA24">
        <v>0.56999999999999995</v>
      </c>
      <c r="BB24">
        <v>41.69</v>
      </c>
      <c r="BC24">
        <v>60</v>
      </c>
      <c r="BD24">
        <v>50</v>
      </c>
      <c r="BE24">
        <v>0</v>
      </c>
      <c r="BF24">
        <v>30</v>
      </c>
    </row>
    <row r="25" spans="1:58">
      <c r="A25" t="s">
        <v>258</v>
      </c>
      <c r="G25" t="s">
        <v>67</v>
      </c>
      <c r="H25" s="115">
        <v>2.5499999999999998</v>
      </c>
      <c r="I25" s="88">
        <v>0.34</v>
      </c>
      <c r="J25" s="88">
        <v>3.35</v>
      </c>
      <c r="K25" s="88">
        <v>0</v>
      </c>
      <c r="L25" s="88">
        <v>4.8</v>
      </c>
      <c r="M25" s="116">
        <v>0</v>
      </c>
      <c r="N25" s="115">
        <v>86.56</v>
      </c>
      <c r="O25" s="88">
        <v>280.64999999999998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</v>
      </c>
      <c r="Y25">
        <v>100</v>
      </c>
      <c r="Z25">
        <v>0</v>
      </c>
      <c r="AA25">
        <v>4.8</v>
      </c>
      <c r="AB25">
        <v>0</v>
      </c>
      <c r="AC25">
        <v>0</v>
      </c>
      <c r="AD25">
        <v>15.04</v>
      </c>
      <c r="AE25">
        <v>0</v>
      </c>
      <c r="AF25">
        <v>44.87</v>
      </c>
      <c r="AG25">
        <v>0</v>
      </c>
      <c r="AH25">
        <v>0</v>
      </c>
      <c r="AI25">
        <v>0.34</v>
      </c>
      <c r="AJ25">
        <v>0</v>
      </c>
      <c r="AK25">
        <v>0</v>
      </c>
      <c r="AL25">
        <v>0.36</v>
      </c>
      <c r="AM25">
        <v>0</v>
      </c>
      <c r="AN25">
        <v>11.63</v>
      </c>
      <c r="AO25">
        <v>0.54</v>
      </c>
      <c r="AP25">
        <v>0</v>
      </c>
      <c r="AQ25">
        <v>13.98</v>
      </c>
      <c r="AR25">
        <v>0.19</v>
      </c>
      <c r="AS25">
        <v>0</v>
      </c>
      <c r="AT25">
        <v>0.25</v>
      </c>
      <c r="AU25">
        <v>0</v>
      </c>
      <c r="AV25">
        <v>0</v>
      </c>
      <c r="AW25">
        <v>0.3</v>
      </c>
      <c r="AX25">
        <v>0.34</v>
      </c>
      <c r="AY25">
        <v>0</v>
      </c>
      <c r="AZ25">
        <v>2.93</v>
      </c>
      <c r="BA25">
        <v>0.56999999999999995</v>
      </c>
      <c r="BB25">
        <v>41.69</v>
      </c>
      <c r="BC25">
        <v>60</v>
      </c>
      <c r="BD25">
        <v>50</v>
      </c>
      <c r="BE25">
        <v>0</v>
      </c>
      <c r="BF25">
        <v>30</v>
      </c>
    </row>
    <row r="26" spans="1:58">
      <c r="A26" t="s">
        <v>259</v>
      </c>
      <c r="G26" t="s">
        <v>68</v>
      </c>
      <c r="H26" s="115">
        <v>2.5499999999999998</v>
      </c>
      <c r="I26" s="88">
        <v>0.34</v>
      </c>
      <c r="J26" s="88">
        <v>3.35</v>
      </c>
      <c r="K26" s="88">
        <v>0</v>
      </c>
      <c r="L26" s="88">
        <v>4.8</v>
      </c>
      <c r="M26" s="116">
        <v>0</v>
      </c>
      <c r="N26" s="115">
        <v>86.56</v>
      </c>
      <c r="O26" s="88">
        <v>280.64999999999998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</v>
      </c>
      <c r="Y26">
        <v>100</v>
      </c>
      <c r="Z26">
        <v>0</v>
      </c>
      <c r="AA26">
        <v>4.8</v>
      </c>
      <c r="AB26">
        <v>0</v>
      </c>
      <c r="AC26">
        <v>0</v>
      </c>
      <c r="AD26">
        <v>15.04</v>
      </c>
      <c r="AE26">
        <v>0</v>
      </c>
      <c r="AF26">
        <v>44.87</v>
      </c>
      <c r="AG26">
        <v>0</v>
      </c>
      <c r="AH26">
        <v>0</v>
      </c>
      <c r="AI26">
        <v>0.34</v>
      </c>
      <c r="AJ26">
        <v>0</v>
      </c>
      <c r="AK26">
        <v>0</v>
      </c>
      <c r="AL26">
        <v>0.36</v>
      </c>
      <c r="AM26">
        <v>0</v>
      </c>
      <c r="AN26">
        <v>11.63</v>
      </c>
      <c r="AO26">
        <v>0.54</v>
      </c>
      <c r="AP26">
        <v>0</v>
      </c>
      <c r="AQ26">
        <v>13.98</v>
      </c>
      <c r="AR26">
        <v>0.19</v>
      </c>
      <c r="AS26">
        <v>0</v>
      </c>
      <c r="AT26">
        <v>0.25</v>
      </c>
      <c r="AU26">
        <v>0</v>
      </c>
      <c r="AV26">
        <v>0</v>
      </c>
      <c r="AW26">
        <v>0.3</v>
      </c>
      <c r="AX26">
        <v>0.34</v>
      </c>
      <c r="AY26">
        <v>0</v>
      </c>
      <c r="AZ26">
        <v>2.93</v>
      </c>
      <c r="BA26">
        <v>0.56999999999999995</v>
      </c>
      <c r="BB26">
        <v>41.69</v>
      </c>
      <c r="BC26">
        <v>60</v>
      </c>
      <c r="BD26">
        <v>50</v>
      </c>
      <c r="BE26">
        <v>0</v>
      </c>
      <c r="BF26">
        <v>30</v>
      </c>
    </row>
    <row r="27" spans="1:58">
      <c r="A27" t="s">
        <v>260</v>
      </c>
      <c r="G27" t="s">
        <v>69</v>
      </c>
      <c r="H27" s="115">
        <v>179.18</v>
      </c>
      <c r="I27" s="88">
        <v>0.34</v>
      </c>
      <c r="J27" s="88">
        <v>3.33</v>
      </c>
      <c r="K27" s="88">
        <v>0</v>
      </c>
      <c r="L27" s="88">
        <v>4.8</v>
      </c>
      <c r="M27" s="116">
        <v>0</v>
      </c>
      <c r="N27" s="115">
        <v>331.75</v>
      </c>
      <c r="O27" s="88">
        <v>369.2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</v>
      </c>
      <c r="Y27">
        <v>100</v>
      </c>
      <c r="Z27">
        <v>0</v>
      </c>
      <c r="AA27">
        <v>4.8</v>
      </c>
      <c r="AB27">
        <v>98.92</v>
      </c>
      <c r="AC27">
        <v>18.63</v>
      </c>
      <c r="AD27">
        <v>0</v>
      </c>
      <c r="AE27">
        <v>0</v>
      </c>
      <c r="AF27">
        <v>0</v>
      </c>
      <c r="AG27">
        <v>103.59</v>
      </c>
      <c r="AH27">
        <v>0</v>
      </c>
      <c r="AI27">
        <v>0.43</v>
      </c>
      <c r="AJ27">
        <v>0</v>
      </c>
      <c r="AK27">
        <v>0</v>
      </c>
      <c r="AL27">
        <v>0.36</v>
      </c>
      <c r="AM27">
        <v>290.06</v>
      </c>
      <c r="AN27">
        <v>11.63</v>
      </c>
      <c r="AO27">
        <v>0.54</v>
      </c>
      <c r="AP27">
        <v>0</v>
      </c>
      <c r="AQ27">
        <v>13.98</v>
      </c>
      <c r="AR27">
        <v>0.17</v>
      </c>
      <c r="AS27">
        <v>46.1</v>
      </c>
      <c r="AT27">
        <v>0.23</v>
      </c>
      <c r="AU27">
        <v>12.97</v>
      </c>
      <c r="AV27">
        <v>0</v>
      </c>
      <c r="AW27">
        <v>0.3</v>
      </c>
      <c r="AX27">
        <v>0.34</v>
      </c>
      <c r="AY27">
        <v>0</v>
      </c>
      <c r="AZ27">
        <v>2.93</v>
      </c>
      <c r="BA27">
        <v>0.53</v>
      </c>
      <c r="BB27">
        <v>41.69</v>
      </c>
      <c r="BC27">
        <v>60</v>
      </c>
      <c r="BD27">
        <v>50</v>
      </c>
      <c r="BE27">
        <v>0</v>
      </c>
      <c r="BF27">
        <v>30</v>
      </c>
    </row>
    <row r="28" spans="1:58">
      <c r="A28" t="s">
        <v>261</v>
      </c>
      <c r="G28" t="s">
        <v>70</v>
      </c>
      <c r="H28" s="115">
        <v>179.18</v>
      </c>
      <c r="I28" s="88">
        <v>0.34</v>
      </c>
      <c r="J28" s="88">
        <v>3.33</v>
      </c>
      <c r="K28" s="88">
        <v>0</v>
      </c>
      <c r="L28" s="88">
        <v>4.8</v>
      </c>
      <c r="M28" s="116">
        <v>0</v>
      </c>
      <c r="N28" s="115">
        <v>331.75</v>
      </c>
      <c r="O28" s="88">
        <v>369.2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</v>
      </c>
      <c r="Y28">
        <v>100</v>
      </c>
      <c r="Z28">
        <v>0</v>
      </c>
      <c r="AA28">
        <v>4.8</v>
      </c>
      <c r="AB28">
        <v>98.92</v>
      </c>
      <c r="AC28">
        <v>18.63</v>
      </c>
      <c r="AD28">
        <v>0</v>
      </c>
      <c r="AE28">
        <v>0</v>
      </c>
      <c r="AF28">
        <v>0</v>
      </c>
      <c r="AG28">
        <v>103.59</v>
      </c>
      <c r="AH28">
        <v>0</v>
      </c>
      <c r="AI28">
        <v>0.43</v>
      </c>
      <c r="AJ28">
        <v>0</v>
      </c>
      <c r="AK28">
        <v>0</v>
      </c>
      <c r="AL28">
        <v>0.36</v>
      </c>
      <c r="AM28">
        <v>290.06</v>
      </c>
      <c r="AN28">
        <v>11.63</v>
      </c>
      <c r="AO28">
        <v>0.54</v>
      </c>
      <c r="AP28">
        <v>0</v>
      </c>
      <c r="AQ28">
        <v>13.98</v>
      </c>
      <c r="AR28">
        <v>0.17</v>
      </c>
      <c r="AS28">
        <v>46.1</v>
      </c>
      <c r="AT28">
        <v>0.23</v>
      </c>
      <c r="AU28">
        <v>12.97</v>
      </c>
      <c r="AV28">
        <v>0</v>
      </c>
      <c r="AW28">
        <v>0.3</v>
      </c>
      <c r="AX28">
        <v>0.34</v>
      </c>
      <c r="AY28">
        <v>0</v>
      </c>
      <c r="AZ28">
        <v>2.93</v>
      </c>
      <c r="BA28">
        <v>0.53</v>
      </c>
      <c r="BB28">
        <v>41.69</v>
      </c>
      <c r="BC28">
        <v>60</v>
      </c>
      <c r="BD28">
        <v>50</v>
      </c>
      <c r="BE28">
        <v>0</v>
      </c>
      <c r="BF28">
        <v>30</v>
      </c>
    </row>
    <row r="29" spans="1:58">
      <c r="A29" t="s">
        <v>269</v>
      </c>
      <c r="G29" t="s">
        <v>71</v>
      </c>
      <c r="H29" s="115">
        <v>270.42</v>
      </c>
      <c r="I29" s="88">
        <v>24.35</v>
      </c>
      <c r="J29" s="88">
        <v>3.33</v>
      </c>
      <c r="K29" s="88">
        <v>0</v>
      </c>
      <c r="L29" s="88">
        <v>4.8</v>
      </c>
      <c r="M29" s="116">
        <v>0</v>
      </c>
      <c r="N29" s="115">
        <v>331.75</v>
      </c>
      <c r="O29" s="88">
        <v>369.2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</v>
      </c>
      <c r="Y29">
        <v>100</v>
      </c>
      <c r="Z29">
        <v>0</v>
      </c>
      <c r="AA29">
        <v>4.8</v>
      </c>
      <c r="AB29">
        <v>98.92</v>
      </c>
      <c r="AC29">
        <v>18.63</v>
      </c>
      <c r="AD29">
        <v>0</v>
      </c>
      <c r="AE29">
        <v>0</v>
      </c>
      <c r="AF29">
        <v>0</v>
      </c>
      <c r="AG29">
        <v>103.59</v>
      </c>
      <c r="AH29">
        <v>91.24</v>
      </c>
      <c r="AI29">
        <v>0.43</v>
      </c>
      <c r="AJ29">
        <v>0</v>
      </c>
      <c r="AK29">
        <v>0</v>
      </c>
      <c r="AL29">
        <v>0.36</v>
      </c>
      <c r="AM29">
        <v>290.06</v>
      </c>
      <c r="AN29">
        <v>11.63</v>
      </c>
      <c r="AO29">
        <v>0.54</v>
      </c>
      <c r="AP29">
        <v>0</v>
      </c>
      <c r="AQ29">
        <v>13.98</v>
      </c>
      <c r="AR29">
        <v>0.17</v>
      </c>
      <c r="AS29">
        <v>46.1</v>
      </c>
      <c r="AT29">
        <v>0.23</v>
      </c>
      <c r="AU29">
        <v>12.97</v>
      </c>
      <c r="AV29">
        <v>0</v>
      </c>
      <c r="AW29">
        <v>0.3</v>
      </c>
      <c r="AX29">
        <v>0.34</v>
      </c>
      <c r="AY29">
        <v>24.01</v>
      </c>
      <c r="AZ29">
        <v>2.93</v>
      </c>
      <c r="BA29">
        <v>0.53</v>
      </c>
      <c r="BB29">
        <v>41.69</v>
      </c>
      <c r="BC29">
        <v>60</v>
      </c>
      <c r="BD29">
        <v>50</v>
      </c>
      <c r="BE29">
        <v>0</v>
      </c>
      <c r="BF29">
        <v>30</v>
      </c>
    </row>
    <row r="30" spans="1:58">
      <c r="A30" t="s">
        <v>270</v>
      </c>
      <c r="G30" t="s">
        <v>72</v>
      </c>
      <c r="H30" s="115">
        <v>311.72000000000003</v>
      </c>
      <c r="I30" s="88">
        <v>53.160000000000004</v>
      </c>
      <c r="J30" s="88">
        <v>3.33</v>
      </c>
      <c r="K30" s="88">
        <v>0</v>
      </c>
      <c r="L30" s="88">
        <v>4.8</v>
      </c>
      <c r="M30" s="116">
        <v>0</v>
      </c>
      <c r="N30" s="115">
        <v>331.75</v>
      </c>
      <c r="O30" s="88">
        <v>369.2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</v>
      </c>
      <c r="Y30">
        <v>100</v>
      </c>
      <c r="Z30">
        <v>0</v>
      </c>
      <c r="AA30">
        <v>4.8</v>
      </c>
      <c r="AB30">
        <v>98.92</v>
      </c>
      <c r="AC30">
        <v>18.63</v>
      </c>
      <c r="AD30">
        <v>0</v>
      </c>
      <c r="AE30">
        <v>0</v>
      </c>
      <c r="AF30">
        <v>0</v>
      </c>
      <c r="AG30">
        <v>103.59</v>
      </c>
      <c r="AH30">
        <v>132.54</v>
      </c>
      <c r="AI30">
        <v>0.43</v>
      </c>
      <c r="AJ30">
        <v>0</v>
      </c>
      <c r="AK30">
        <v>0</v>
      </c>
      <c r="AL30">
        <v>0.36</v>
      </c>
      <c r="AM30">
        <v>290.06</v>
      </c>
      <c r="AN30">
        <v>11.63</v>
      </c>
      <c r="AO30">
        <v>0.54</v>
      </c>
      <c r="AP30">
        <v>0</v>
      </c>
      <c r="AQ30">
        <v>13.98</v>
      </c>
      <c r="AR30">
        <v>0.17</v>
      </c>
      <c r="AS30">
        <v>46.1</v>
      </c>
      <c r="AT30">
        <v>0.23</v>
      </c>
      <c r="AU30">
        <v>12.97</v>
      </c>
      <c r="AV30">
        <v>0</v>
      </c>
      <c r="AW30">
        <v>0.3</v>
      </c>
      <c r="AX30">
        <v>0.34</v>
      </c>
      <c r="AY30">
        <v>52.82</v>
      </c>
      <c r="AZ30">
        <v>2.93</v>
      </c>
      <c r="BA30">
        <v>0.53</v>
      </c>
      <c r="BB30">
        <v>41.69</v>
      </c>
      <c r="BC30">
        <v>60</v>
      </c>
      <c r="BD30">
        <v>50</v>
      </c>
      <c r="BE30">
        <v>0</v>
      </c>
      <c r="BF30">
        <v>30</v>
      </c>
    </row>
    <row r="31" spans="1:58">
      <c r="A31" t="s">
        <v>280</v>
      </c>
      <c r="G31" t="s">
        <v>73</v>
      </c>
      <c r="H31" s="115">
        <v>179.18</v>
      </c>
      <c r="I31" s="88">
        <v>81.97</v>
      </c>
      <c r="J31" s="88">
        <v>3.33</v>
      </c>
      <c r="K31" s="88">
        <v>0</v>
      </c>
      <c r="L31" s="88">
        <v>4.8</v>
      </c>
      <c r="M31" s="116">
        <v>0</v>
      </c>
      <c r="N31" s="115">
        <v>331.75</v>
      </c>
      <c r="O31" s="88">
        <v>369.2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</v>
      </c>
      <c r="Y31">
        <v>100</v>
      </c>
      <c r="Z31">
        <v>0</v>
      </c>
      <c r="AA31">
        <v>4.8</v>
      </c>
      <c r="AB31">
        <v>98.92</v>
      </c>
      <c r="AC31">
        <v>18.63</v>
      </c>
      <c r="AD31">
        <v>0</v>
      </c>
      <c r="AE31">
        <v>0</v>
      </c>
      <c r="AF31">
        <v>0</v>
      </c>
      <c r="AG31">
        <v>103.59</v>
      </c>
      <c r="AH31">
        <v>0</v>
      </c>
      <c r="AI31">
        <v>0.43</v>
      </c>
      <c r="AJ31">
        <v>0</v>
      </c>
      <c r="AK31">
        <v>0</v>
      </c>
      <c r="AL31">
        <v>0.36</v>
      </c>
      <c r="AM31">
        <v>290.06</v>
      </c>
      <c r="AN31">
        <v>11.63</v>
      </c>
      <c r="AO31">
        <v>0.54</v>
      </c>
      <c r="AP31">
        <v>0</v>
      </c>
      <c r="AQ31">
        <v>13.98</v>
      </c>
      <c r="AR31">
        <v>0.17</v>
      </c>
      <c r="AS31">
        <v>46.1</v>
      </c>
      <c r="AT31">
        <v>0.23</v>
      </c>
      <c r="AU31">
        <v>12.97</v>
      </c>
      <c r="AV31">
        <v>0</v>
      </c>
      <c r="AW31">
        <v>0.3</v>
      </c>
      <c r="AX31">
        <v>0.34</v>
      </c>
      <c r="AY31">
        <v>81.63</v>
      </c>
      <c r="AZ31">
        <v>2.93</v>
      </c>
      <c r="BA31">
        <v>0.53</v>
      </c>
      <c r="BB31">
        <v>41.69</v>
      </c>
      <c r="BC31">
        <v>60</v>
      </c>
      <c r="BD31">
        <v>50</v>
      </c>
      <c r="BE31">
        <v>0</v>
      </c>
      <c r="BF31">
        <v>30</v>
      </c>
    </row>
    <row r="32" spans="1:58">
      <c r="A32" t="s">
        <v>281</v>
      </c>
      <c r="G32" t="s">
        <v>74</v>
      </c>
      <c r="H32" s="115">
        <v>180.64000000000001</v>
      </c>
      <c r="I32" s="88">
        <v>106.6</v>
      </c>
      <c r="J32" s="88">
        <v>3.33</v>
      </c>
      <c r="K32" s="88">
        <v>0</v>
      </c>
      <c r="L32" s="88">
        <v>4.8</v>
      </c>
      <c r="M32" s="116">
        <v>0</v>
      </c>
      <c r="N32" s="115">
        <v>331.75</v>
      </c>
      <c r="O32" s="88">
        <v>369.2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</v>
      </c>
      <c r="Y32">
        <v>100</v>
      </c>
      <c r="Z32">
        <v>0</v>
      </c>
      <c r="AA32">
        <v>4.8</v>
      </c>
      <c r="AB32">
        <v>98.92</v>
      </c>
      <c r="AC32">
        <v>18.63</v>
      </c>
      <c r="AD32">
        <v>0</v>
      </c>
      <c r="AE32">
        <v>0</v>
      </c>
      <c r="AF32">
        <v>0</v>
      </c>
      <c r="AG32">
        <v>103.59</v>
      </c>
      <c r="AH32">
        <v>0</v>
      </c>
      <c r="AI32">
        <v>0.43</v>
      </c>
      <c r="AJ32">
        <v>1.46</v>
      </c>
      <c r="AK32">
        <v>0</v>
      </c>
      <c r="AL32">
        <v>0.36</v>
      </c>
      <c r="AM32">
        <v>290.06</v>
      </c>
      <c r="AN32">
        <v>11.63</v>
      </c>
      <c r="AO32">
        <v>0.54</v>
      </c>
      <c r="AP32">
        <v>0</v>
      </c>
      <c r="AQ32">
        <v>13.98</v>
      </c>
      <c r="AR32">
        <v>0.17</v>
      </c>
      <c r="AS32">
        <v>46.1</v>
      </c>
      <c r="AT32">
        <v>0.23</v>
      </c>
      <c r="AU32">
        <v>12.97</v>
      </c>
      <c r="AV32">
        <v>0.62</v>
      </c>
      <c r="AW32">
        <v>0.3</v>
      </c>
      <c r="AX32">
        <v>0.34</v>
      </c>
      <c r="AY32">
        <v>105.64</v>
      </c>
      <c r="AZ32">
        <v>2.93</v>
      </c>
      <c r="BA32">
        <v>0.53</v>
      </c>
      <c r="BB32">
        <v>41.69</v>
      </c>
      <c r="BC32">
        <v>60</v>
      </c>
      <c r="BD32">
        <v>50</v>
      </c>
      <c r="BE32">
        <v>0</v>
      </c>
      <c r="BF32">
        <v>30</v>
      </c>
    </row>
    <row r="33" spans="1:58">
      <c r="A33" t="s">
        <v>282</v>
      </c>
      <c r="G33" t="s">
        <v>75</v>
      </c>
      <c r="H33" s="115">
        <v>182.09</v>
      </c>
      <c r="I33" s="88">
        <v>112.04</v>
      </c>
      <c r="J33" s="88">
        <v>3.33</v>
      </c>
      <c r="K33" s="88">
        <v>0</v>
      </c>
      <c r="L33" s="88">
        <v>4.8</v>
      </c>
      <c r="M33" s="116">
        <v>0</v>
      </c>
      <c r="N33" s="115">
        <v>331.75</v>
      </c>
      <c r="O33" s="88">
        <v>369.2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</v>
      </c>
      <c r="Y33">
        <v>100</v>
      </c>
      <c r="Z33">
        <v>0</v>
      </c>
      <c r="AA33">
        <v>4.8</v>
      </c>
      <c r="AB33">
        <v>98.92</v>
      </c>
      <c r="AC33">
        <v>18.63</v>
      </c>
      <c r="AD33">
        <v>0</v>
      </c>
      <c r="AE33">
        <v>0</v>
      </c>
      <c r="AF33">
        <v>0</v>
      </c>
      <c r="AG33">
        <v>103.59</v>
      </c>
      <c r="AH33">
        <v>0</v>
      </c>
      <c r="AI33">
        <v>0.43</v>
      </c>
      <c r="AJ33">
        <v>2.91</v>
      </c>
      <c r="AK33">
        <v>0</v>
      </c>
      <c r="AL33">
        <v>0.36</v>
      </c>
      <c r="AM33">
        <v>290.06</v>
      </c>
      <c r="AN33">
        <v>11.63</v>
      </c>
      <c r="AO33">
        <v>0.54</v>
      </c>
      <c r="AP33">
        <v>0</v>
      </c>
      <c r="AQ33">
        <v>13.98</v>
      </c>
      <c r="AR33">
        <v>0.17</v>
      </c>
      <c r="AS33">
        <v>46.1</v>
      </c>
      <c r="AT33">
        <v>0.23</v>
      </c>
      <c r="AU33">
        <v>12.97</v>
      </c>
      <c r="AV33">
        <v>1.25</v>
      </c>
      <c r="AW33">
        <v>0.3</v>
      </c>
      <c r="AX33">
        <v>0.34</v>
      </c>
      <c r="AY33">
        <v>110.45</v>
      </c>
      <c r="AZ33">
        <v>2.93</v>
      </c>
      <c r="BA33">
        <v>0.53</v>
      </c>
      <c r="BB33">
        <v>41.69</v>
      </c>
      <c r="BC33">
        <v>60</v>
      </c>
      <c r="BD33">
        <v>50</v>
      </c>
      <c r="BE33">
        <v>0</v>
      </c>
      <c r="BF33">
        <v>30</v>
      </c>
    </row>
    <row r="34" spans="1:58">
      <c r="A34" t="s">
        <v>283</v>
      </c>
      <c r="G34" t="s">
        <v>76</v>
      </c>
      <c r="H34" s="115">
        <v>186.46</v>
      </c>
      <c r="I34" s="88">
        <v>104.3</v>
      </c>
      <c r="J34" s="88">
        <v>3.33</v>
      </c>
      <c r="K34" s="88">
        <v>0</v>
      </c>
      <c r="L34" s="88">
        <v>4.8</v>
      </c>
      <c r="M34" s="116">
        <v>0</v>
      </c>
      <c r="N34" s="115">
        <v>331.75</v>
      </c>
      <c r="O34" s="88">
        <v>369.2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</v>
      </c>
      <c r="Y34">
        <v>100</v>
      </c>
      <c r="Z34">
        <v>0</v>
      </c>
      <c r="AA34">
        <v>4.8</v>
      </c>
      <c r="AB34">
        <v>98.92</v>
      </c>
      <c r="AC34">
        <v>18.63</v>
      </c>
      <c r="AD34">
        <v>0</v>
      </c>
      <c r="AE34">
        <v>0</v>
      </c>
      <c r="AF34">
        <v>0</v>
      </c>
      <c r="AG34">
        <v>103.59</v>
      </c>
      <c r="AH34">
        <v>0</v>
      </c>
      <c r="AI34">
        <v>0.43</v>
      </c>
      <c r="AJ34">
        <v>7.28</v>
      </c>
      <c r="AK34">
        <v>0</v>
      </c>
      <c r="AL34">
        <v>0.36</v>
      </c>
      <c r="AM34">
        <v>290.06</v>
      </c>
      <c r="AN34">
        <v>11.63</v>
      </c>
      <c r="AO34">
        <v>0.54</v>
      </c>
      <c r="AP34">
        <v>0</v>
      </c>
      <c r="AQ34">
        <v>13.98</v>
      </c>
      <c r="AR34">
        <v>0.17</v>
      </c>
      <c r="AS34">
        <v>46.1</v>
      </c>
      <c r="AT34">
        <v>0.23</v>
      </c>
      <c r="AU34">
        <v>12.97</v>
      </c>
      <c r="AV34">
        <v>3.12</v>
      </c>
      <c r="AW34">
        <v>0.3</v>
      </c>
      <c r="AX34">
        <v>0.34</v>
      </c>
      <c r="AY34">
        <v>100.84</v>
      </c>
      <c r="AZ34">
        <v>2.93</v>
      </c>
      <c r="BA34">
        <v>0.53</v>
      </c>
      <c r="BB34">
        <v>41.69</v>
      </c>
      <c r="BC34">
        <v>60</v>
      </c>
      <c r="BD34">
        <v>50</v>
      </c>
      <c r="BE34">
        <v>0</v>
      </c>
      <c r="BF34">
        <v>30</v>
      </c>
    </row>
    <row r="35" spans="1:58">
      <c r="A35" t="s">
        <v>298</v>
      </c>
      <c r="G35" t="s">
        <v>77</v>
      </c>
      <c r="H35" s="115">
        <v>438.41000000000008</v>
      </c>
      <c r="I35" s="88">
        <v>97.17</v>
      </c>
      <c r="J35" s="88">
        <v>3.33</v>
      </c>
      <c r="K35" s="88">
        <v>0</v>
      </c>
      <c r="L35" s="88">
        <v>6.06</v>
      </c>
      <c r="M35" s="116">
        <v>0</v>
      </c>
      <c r="N35" s="115">
        <v>331.75</v>
      </c>
      <c r="O35" s="88">
        <v>369.2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</v>
      </c>
      <c r="Y35">
        <v>100</v>
      </c>
      <c r="Z35">
        <v>0</v>
      </c>
      <c r="AA35">
        <v>4.8</v>
      </c>
      <c r="AB35">
        <v>98.92</v>
      </c>
      <c r="AC35">
        <v>18.63</v>
      </c>
      <c r="AD35">
        <v>0</v>
      </c>
      <c r="AE35">
        <v>0</v>
      </c>
      <c r="AF35">
        <v>0</v>
      </c>
      <c r="AG35">
        <v>103.59</v>
      </c>
      <c r="AH35">
        <v>235.3</v>
      </c>
      <c r="AI35">
        <v>0.43</v>
      </c>
      <c r="AJ35">
        <v>24.02</v>
      </c>
      <c r="AK35">
        <v>0</v>
      </c>
      <c r="AL35">
        <v>0.36</v>
      </c>
      <c r="AM35">
        <v>290.06</v>
      </c>
      <c r="AN35">
        <v>11.63</v>
      </c>
      <c r="AO35">
        <v>0.48</v>
      </c>
      <c r="AP35">
        <v>0</v>
      </c>
      <c r="AQ35">
        <v>13.98</v>
      </c>
      <c r="AR35">
        <v>0.17</v>
      </c>
      <c r="AS35">
        <v>46.1</v>
      </c>
      <c r="AT35">
        <v>0.23</v>
      </c>
      <c r="AU35">
        <v>12.97</v>
      </c>
      <c r="AV35">
        <v>10.3</v>
      </c>
      <c r="AW35">
        <v>0.27</v>
      </c>
      <c r="AX35">
        <v>0.43</v>
      </c>
      <c r="AY35">
        <v>86.44</v>
      </c>
      <c r="AZ35">
        <v>2.93</v>
      </c>
      <c r="BA35">
        <v>0.53</v>
      </c>
      <c r="BB35">
        <v>41.69</v>
      </c>
      <c r="BC35">
        <v>60</v>
      </c>
      <c r="BD35">
        <v>50</v>
      </c>
      <c r="BE35">
        <v>1.26</v>
      </c>
      <c r="BF35">
        <v>30</v>
      </c>
    </row>
    <row r="36" spans="1:58">
      <c r="A36" t="s">
        <v>331</v>
      </c>
      <c r="G36" t="s">
        <v>78</v>
      </c>
      <c r="H36" s="115">
        <v>425.98000000000008</v>
      </c>
      <c r="I36" s="88">
        <v>80.86</v>
      </c>
      <c r="J36" s="88">
        <v>3.33</v>
      </c>
      <c r="K36" s="88">
        <v>0</v>
      </c>
      <c r="L36" s="88">
        <v>6.52</v>
      </c>
      <c r="M36" s="116">
        <v>0</v>
      </c>
      <c r="N36" s="115">
        <v>331.75</v>
      </c>
      <c r="O36" s="88">
        <v>369.2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</v>
      </c>
      <c r="Y36">
        <v>100</v>
      </c>
      <c r="Z36">
        <v>0</v>
      </c>
      <c r="AA36">
        <v>4.8</v>
      </c>
      <c r="AB36">
        <v>98.92</v>
      </c>
      <c r="AC36">
        <v>18.63</v>
      </c>
      <c r="AD36">
        <v>0</v>
      </c>
      <c r="AE36">
        <v>0</v>
      </c>
      <c r="AF36">
        <v>0</v>
      </c>
      <c r="AG36">
        <v>103.59</v>
      </c>
      <c r="AH36">
        <v>216.09</v>
      </c>
      <c r="AI36">
        <v>0.43</v>
      </c>
      <c r="AJ36">
        <v>30.8</v>
      </c>
      <c r="AK36">
        <v>0</v>
      </c>
      <c r="AL36">
        <v>0.36</v>
      </c>
      <c r="AM36">
        <v>290.06</v>
      </c>
      <c r="AN36">
        <v>11.63</v>
      </c>
      <c r="AO36">
        <v>0.48</v>
      </c>
      <c r="AP36">
        <v>0</v>
      </c>
      <c r="AQ36">
        <v>13.98</v>
      </c>
      <c r="AR36">
        <v>0.17</v>
      </c>
      <c r="AS36">
        <v>46.1</v>
      </c>
      <c r="AT36">
        <v>0.23</v>
      </c>
      <c r="AU36">
        <v>12.97</v>
      </c>
      <c r="AV36">
        <v>13.2</v>
      </c>
      <c r="AW36">
        <v>0.27</v>
      </c>
      <c r="AX36">
        <v>0.43</v>
      </c>
      <c r="AY36">
        <v>67.23</v>
      </c>
      <c r="AZ36">
        <v>2.93</v>
      </c>
      <c r="BA36">
        <v>0.53</v>
      </c>
      <c r="BB36">
        <v>41.69</v>
      </c>
      <c r="BC36">
        <v>60</v>
      </c>
      <c r="BD36">
        <v>50</v>
      </c>
      <c r="BE36">
        <v>1.72</v>
      </c>
      <c r="BF36">
        <v>30</v>
      </c>
    </row>
    <row r="37" spans="1:58">
      <c r="A37" t="s">
        <v>332</v>
      </c>
      <c r="G37" t="s">
        <v>79</v>
      </c>
      <c r="H37" s="115">
        <v>379.47000000000008</v>
      </c>
      <c r="I37" s="88">
        <v>19.63</v>
      </c>
      <c r="J37" s="88">
        <v>3.33</v>
      </c>
      <c r="K37" s="88">
        <v>0</v>
      </c>
      <c r="L37" s="88">
        <v>7.01</v>
      </c>
      <c r="M37" s="116">
        <v>0</v>
      </c>
      <c r="N37" s="115">
        <v>331.75</v>
      </c>
      <c r="O37" s="88">
        <v>369.2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</v>
      </c>
      <c r="Y37">
        <v>100</v>
      </c>
      <c r="Z37">
        <v>0</v>
      </c>
      <c r="AA37">
        <v>4.8</v>
      </c>
      <c r="AB37">
        <v>98.92</v>
      </c>
      <c r="AC37">
        <v>18.63</v>
      </c>
      <c r="AD37">
        <v>0</v>
      </c>
      <c r="AE37">
        <v>0</v>
      </c>
      <c r="AF37">
        <v>0</v>
      </c>
      <c r="AG37">
        <v>103.59</v>
      </c>
      <c r="AH37">
        <v>201.68</v>
      </c>
      <c r="AI37">
        <v>0.43</v>
      </c>
      <c r="AJ37">
        <v>44.8</v>
      </c>
      <c r="AK37">
        <v>0</v>
      </c>
      <c r="AL37">
        <v>0.36</v>
      </c>
      <c r="AM37">
        <v>290.06</v>
      </c>
      <c r="AN37">
        <v>11.63</v>
      </c>
      <c r="AO37">
        <v>0.48</v>
      </c>
      <c r="AP37">
        <v>0</v>
      </c>
      <c r="AQ37">
        <v>13.98</v>
      </c>
      <c r="AR37">
        <v>0.17</v>
      </c>
      <c r="AS37">
        <v>0</v>
      </c>
      <c r="AT37">
        <v>0.23</v>
      </c>
      <c r="AU37">
        <v>12.97</v>
      </c>
      <c r="AV37">
        <v>19.2</v>
      </c>
      <c r="AW37">
        <v>0.27</v>
      </c>
      <c r="AX37">
        <v>0.43</v>
      </c>
      <c r="AY37">
        <v>0</v>
      </c>
      <c r="AZ37">
        <v>2.93</v>
      </c>
      <c r="BA37">
        <v>0.53</v>
      </c>
      <c r="BB37">
        <v>41.69</v>
      </c>
      <c r="BC37">
        <v>60</v>
      </c>
      <c r="BD37">
        <v>50</v>
      </c>
      <c r="BE37">
        <v>2.21</v>
      </c>
      <c r="BF37">
        <v>30</v>
      </c>
    </row>
    <row r="38" spans="1:58">
      <c r="A38" t="s">
        <v>333</v>
      </c>
      <c r="G38" t="s">
        <v>80</v>
      </c>
      <c r="H38" s="115">
        <v>361.86000000000007</v>
      </c>
      <c r="I38" s="88">
        <v>24.43</v>
      </c>
      <c r="J38" s="88">
        <v>3.33</v>
      </c>
      <c r="K38" s="88">
        <v>0</v>
      </c>
      <c r="L38" s="88">
        <v>7.34</v>
      </c>
      <c r="M38" s="116">
        <v>0</v>
      </c>
      <c r="N38" s="115">
        <v>331.75</v>
      </c>
      <c r="O38" s="88">
        <v>369.2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</v>
      </c>
      <c r="Y38">
        <v>100</v>
      </c>
      <c r="Z38">
        <v>0</v>
      </c>
      <c r="AA38">
        <v>4.8</v>
      </c>
      <c r="AB38">
        <v>98.92</v>
      </c>
      <c r="AC38">
        <v>18.63</v>
      </c>
      <c r="AD38">
        <v>0</v>
      </c>
      <c r="AE38">
        <v>0</v>
      </c>
      <c r="AF38">
        <v>0</v>
      </c>
      <c r="AG38">
        <v>103.59</v>
      </c>
      <c r="AH38">
        <v>172.87</v>
      </c>
      <c r="AI38">
        <v>0.43</v>
      </c>
      <c r="AJ38">
        <v>56</v>
      </c>
      <c r="AK38">
        <v>0</v>
      </c>
      <c r="AL38">
        <v>0.36</v>
      </c>
      <c r="AM38">
        <v>290.06</v>
      </c>
      <c r="AN38">
        <v>11.63</v>
      </c>
      <c r="AO38">
        <v>0.48</v>
      </c>
      <c r="AP38">
        <v>0</v>
      </c>
      <c r="AQ38">
        <v>13.98</v>
      </c>
      <c r="AR38">
        <v>0.17</v>
      </c>
      <c r="AS38">
        <v>0</v>
      </c>
      <c r="AT38">
        <v>0.23</v>
      </c>
      <c r="AU38">
        <v>12.97</v>
      </c>
      <c r="AV38">
        <v>24</v>
      </c>
      <c r="AW38">
        <v>0.27</v>
      </c>
      <c r="AX38">
        <v>0.43</v>
      </c>
      <c r="AY38">
        <v>0</v>
      </c>
      <c r="AZ38">
        <v>2.93</v>
      </c>
      <c r="BA38">
        <v>0.53</v>
      </c>
      <c r="BB38">
        <v>41.69</v>
      </c>
      <c r="BC38">
        <v>60</v>
      </c>
      <c r="BD38">
        <v>50</v>
      </c>
      <c r="BE38">
        <v>2.54</v>
      </c>
      <c r="BF38">
        <v>30</v>
      </c>
    </row>
    <row r="39" spans="1:58">
      <c r="A39" t="s">
        <v>334</v>
      </c>
      <c r="G39" t="s">
        <v>81</v>
      </c>
      <c r="H39" s="115">
        <v>202.99</v>
      </c>
      <c r="I39" s="88">
        <v>30.43</v>
      </c>
      <c r="J39" s="88">
        <v>3.33</v>
      </c>
      <c r="K39" s="88">
        <v>0</v>
      </c>
      <c r="L39" s="88">
        <v>7.97</v>
      </c>
      <c r="M39" s="116">
        <v>0</v>
      </c>
      <c r="N39" s="115">
        <v>331.75</v>
      </c>
      <c r="O39" s="88">
        <v>369.2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</v>
      </c>
      <c r="Y39">
        <v>100</v>
      </c>
      <c r="Z39">
        <v>0</v>
      </c>
      <c r="AA39">
        <v>4.8</v>
      </c>
      <c r="AB39">
        <v>98.92</v>
      </c>
      <c r="AC39">
        <v>18.63</v>
      </c>
      <c r="AD39">
        <v>0</v>
      </c>
      <c r="AE39">
        <v>0</v>
      </c>
      <c r="AF39">
        <v>0</v>
      </c>
      <c r="AG39">
        <v>103.59</v>
      </c>
      <c r="AH39">
        <v>0</v>
      </c>
      <c r="AI39">
        <v>0.43</v>
      </c>
      <c r="AJ39">
        <v>70</v>
      </c>
      <c r="AK39">
        <v>0</v>
      </c>
      <c r="AL39">
        <v>0.36</v>
      </c>
      <c r="AM39">
        <v>290.06</v>
      </c>
      <c r="AN39">
        <v>11.63</v>
      </c>
      <c r="AO39">
        <v>0.48</v>
      </c>
      <c r="AP39">
        <v>0</v>
      </c>
      <c r="AQ39">
        <v>13.98</v>
      </c>
      <c r="AR39">
        <v>0.17</v>
      </c>
      <c r="AS39">
        <v>0</v>
      </c>
      <c r="AT39">
        <v>0.23</v>
      </c>
      <c r="AU39">
        <v>12.97</v>
      </c>
      <c r="AV39">
        <v>30</v>
      </c>
      <c r="AW39">
        <v>0.27</v>
      </c>
      <c r="AX39">
        <v>0.43</v>
      </c>
      <c r="AY39">
        <v>0</v>
      </c>
      <c r="AZ39">
        <v>2.93</v>
      </c>
      <c r="BA39">
        <v>0.53</v>
      </c>
      <c r="BB39">
        <v>41.69</v>
      </c>
      <c r="BC39">
        <v>60</v>
      </c>
      <c r="BD39">
        <v>50</v>
      </c>
      <c r="BE39">
        <v>3.17</v>
      </c>
      <c r="BF39">
        <v>30</v>
      </c>
    </row>
    <row r="40" spans="1:58">
      <c r="A40" t="s">
        <v>355</v>
      </c>
      <c r="G40" t="s">
        <v>82</v>
      </c>
      <c r="H40" s="115">
        <v>216.99</v>
      </c>
      <c r="I40" s="88">
        <v>74.849999999999994</v>
      </c>
      <c r="J40" s="88">
        <v>3.33</v>
      </c>
      <c r="K40" s="88">
        <v>0</v>
      </c>
      <c r="L40" s="88">
        <v>8.42</v>
      </c>
      <c r="M40" s="116">
        <v>0</v>
      </c>
      <c r="N40" s="115">
        <v>331.75</v>
      </c>
      <c r="O40" s="88">
        <v>369.2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</v>
      </c>
      <c r="Y40">
        <v>100</v>
      </c>
      <c r="Z40">
        <v>0</v>
      </c>
      <c r="AA40">
        <v>4.8</v>
      </c>
      <c r="AB40">
        <v>98.92</v>
      </c>
      <c r="AC40">
        <v>18.63</v>
      </c>
      <c r="AD40">
        <v>0</v>
      </c>
      <c r="AE40">
        <v>0</v>
      </c>
      <c r="AF40">
        <v>0</v>
      </c>
      <c r="AG40">
        <v>103.59</v>
      </c>
      <c r="AH40">
        <v>0</v>
      </c>
      <c r="AI40">
        <v>0.43</v>
      </c>
      <c r="AJ40">
        <v>84</v>
      </c>
      <c r="AK40">
        <v>0</v>
      </c>
      <c r="AL40">
        <v>0.36</v>
      </c>
      <c r="AM40">
        <v>290.06</v>
      </c>
      <c r="AN40">
        <v>11.63</v>
      </c>
      <c r="AO40">
        <v>0.48</v>
      </c>
      <c r="AP40">
        <v>0</v>
      </c>
      <c r="AQ40">
        <v>13.98</v>
      </c>
      <c r="AR40">
        <v>0.17</v>
      </c>
      <c r="AS40">
        <v>0</v>
      </c>
      <c r="AT40">
        <v>0.23</v>
      </c>
      <c r="AU40">
        <v>12.97</v>
      </c>
      <c r="AV40">
        <v>36</v>
      </c>
      <c r="AW40">
        <v>0.27</v>
      </c>
      <c r="AX40">
        <v>0.43</v>
      </c>
      <c r="AY40">
        <v>38.42</v>
      </c>
      <c r="AZ40">
        <v>2.93</v>
      </c>
      <c r="BA40">
        <v>0.53</v>
      </c>
      <c r="BB40">
        <v>41.69</v>
      </c>
      <c r="BC40">
        <v>60</v>
      </c>
      <c r="BD40">
        <v>50</v>
      </c>
      <c r="BE40">
        <v>3.62</v>
      </c>
      <c r="BF40">
        <v>30</v>
      </c>
    </row>
    <row r="41" spans="1:58">
      <c r="A41" t="s">
        <v>356</v>
      </c>
      <c r="G41" t="s">
        <v>83</v>
      </c>
      <c r="H41" s="115">
        <v>228.19</v>
      </c>
      <c r="I41" s="88">
        <v>65.239999999999995</v>
      </c>
      <c r="J41" s="88">
        <v>3.33</v>
      </c>
      <c r="K41" s="88">
        <v>0</v>
      </c>
      <c r="L41" s="88">
        <v>8.84</v>
      </c>
      <c r="M41" s="116">
        <v>0</v>
      </c>
      <c r="N41" s="115">
        <v>331.75</v>
      </c>
      <c r="O41" s="88">
        <v>369.2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</v>
      </c>
      <c r="Y41">
        <v>100</v>
      </c>
      <c r="Z41">
        <v>0</v>
      </c>
      <c r="AA41">
        <v>4.8</v>
      </c>
      <c r="AB41">
        <v>98.92</v>
      </c>
      <c r="AC41">
        <v>18.63</v>
      </c>
      <c r="AD41">
        <v>0</v>
      </c>
      <c r="AE41">
        <v>0</v>
      </c>
      <c r="AF41">
        <v>0</v>
      </c>
      <c r="AG41">
        <v>103.59</v>
      </c>
      <c r="AH41">
        <v>0</v>
      </c>
      <c r="AI41">
        <v>0.43</v>
      </c>
      <c r="AJ41">
        <v>95.2</v>
      </c>
      <c r="AK41">
        <v>0</v>
      </c>
      <c r="AL41">
        <v>0.36</v>
      </c>
      <c r="AM41">
        <v>290.06</v>
      </c>
      <c r="AN41">
        <v>11.63</v>
      </c>
      <c r="AO41">
        <v>0.48</v>
      </c>
      <c r="AP41">
        <v>0</v>
      </c>
      <c r="AQ41">
        <v>13.98</v>
      </c>
      <c r="AR41">
        <v>0.17</v>
      </c>
      <c r="AS41">
        <v>0</v>
      </c>
      <c r="AT41">
        <v>0.23</v>
      </c>
      <c r="AU41">
        <v>12.97</v>
      </c>
      <c r="AV41">
        <v>40.799999999999997</v>
      </c>
      <c r="AW41">
        <v>0.27</v>
      </c>
      <c r="AX41">
        <v>0.43</v>
      </c>
      <c r="AY41">
        <v>24.01</v>
      </c>
      <c r="AZ41">
        <v>2.93</v>
      </c>
      <c r="BA41">
        <v>0.53</v>
      </c>
      <c r="BB41">
        <v>41.69</v>
      </c>
      <c r="BC41">
        <v>60</v>
      </c>
      <c r="BD41">
        <v>50</v>
      </c>
      <c r="BE41">
        <v>4.04</v>
      </c>
      <c r="BF41">
        <v>30</v>
      </c>
    </row>
    <row r="42" spans="1:58">
      <c r="A42" t="s">
        <v>357</v>
      </c>
      <c r="G42" t="s">
        <v>84</v>
      </c>
      <c r="H42" s="115">
        <v>237.99</v>
      </c>
      <c r="I42" s="88">
        <v>45.43</v>
      </c>
      <c r="J42" s="88">
        <v>3.33</v>
      </c>
      <c r="K42" s="88">
        <v>0</v>
      </c>
      <c r="L42" s="88">
        <v>9.3000000000000007</v>
      </c>
      <c r="M42" s="116">
        <v>0</v>
      </c>
      <c r="N42" s="115">
        <v>331.75</v>
      </c>
      <c r="O42" s="88">
        <v>369.2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</v>
      </c>
      <c r="Y42">
        <v>100</v>
      </c>
      <c r="Z42">
        <v>0</v>
      </c>
      <c r="AA42">
        <v>4.8</v>
      </c>
      <c r="AB42">
        <v>98.92</v>
      </c>
      <c r="AC42">
        <v>18.63</v>
      </c>
      <c r="AD42">
        <v>0</v>
      </c>
      <c r="AE42">
        <v>0</v>
      </c>
      <c r="AF42">
        <v>0</v>
      </c>
      <c r="AG42">
        <v>103.59</v>
      </c>
      <c r="AH42">
        <v>0</v>
      </c>
      <c r="AI42">
        <v>0.43</v>
      </c>
      <c r="AJ42">
        <v>105</v>
      </c>
      <c r="AK42">
        <v>0</v>
      </c>
      <c r="AL42">
        <v>0.36</v>
      </c>
      <c r="AM42">
        <v>290.06</v>
      </c>
      <c r="AN42">
        <v>11.63</v>
      </c>
      <c r="AO42">
        <v>0.48</v>
      </c>
      <c r="AP42">
        <v>0</v>
      </c>
      <c r="AQ42">
        <v>13.98</v>
      </c>
      <c r="AR42">
        <v>0.17</v>
      </c>
      <c r="AS42">
        <v>0</v>
      </c>
      <c r="AT42">
        <v>0.23</v>
      </c>
      <c r="AU42">
        <v>12.97</v>
      </c>
      <c r="AV42">
        <v>45</v>
      </c>
      <c r="AW42">
        <v>0.27</v>
      </c>
      <c r="AX42">
        <v>0.43</v>
      </c>
      <c r="AY42">
        <v>0</v>
      </c>
      <c r="AZ42">
        <v>2.93</v>
      </c>
      <c r="BA42">
        <v>0.53</v>
      </c>
      <c r="BB42">
        <v>41.69</v>
      </c>
      <c r="BC42">
        <v>60</v>
      </c>
      <c r="BD42">
        <v>50</v>
      </c>
      <c r="BE42">
        <v>4.5</v>
      </c>
      <c r="BF42">
        <v>30</v>
      </c>
    </row>
    <row r="43" spans="1:58">
      <c r="A43" t="s">
        <v>363</v>
      </c>
      <c r="G43" t="s">
        <v>85</v>
      </c>
      <c r="H43" s="115">
        <v>248.49</v>
      </c>
      <c r="I43" s="88">
        <v>49.93</v>
      </c>
      <c r="J43" s="88">
        <v>3.33</v>
      </c>
      <c r="K43" s="88">
        <v>0</v>
      </c>
      <c r="L43" s="88">
        <v>9.77</v>
      </c>
      <c r="M43" s="116">
        <v>0</v>
      </c>
      <c r="N43" s="115">
        <v>331.75</v>
      </c>
      <c r="O43" s="88">
        <v>369.2</v>
      </c>
      <c r="P43" s="88">
        <v>0</v>
      </c>
      <c r="Q43" s="88">
        <v>0</v>
      </c>
      <c r="R43" s="88">
        <v>0</v>
      </c>
      <c r="S43" s="116">
        <v>0</v>
      </c>
      <c r="W43">
        <v>0.4</v>
      </c>
      <c r="X43">
        <v>0</v>
      </c>
      <c r="Y43">
        <v>100</v>
      </c>
      <c r="Z43">
        <v>0</v>
      </c>
      <c r="AA43">
        <v>4.8</v>
      </c>
      <c r="AB43">
        <v>98.92</v>
      </c>
      <c r="AC43">
        <v>18.63</v>
      </c>
      <c r="AD43">
        <v>0</v>
      </c>
      <c r="AE43">
        <v>0</v>
      </c>
      <c r="AF43">
        <v>0</v>
      </c>
      <c r="AG43">
        <v>103.59</v>
      </c>
      <c r="AH43">
        <v>0</v>
      </c>
      <c r="AI43">
        <v>0.43</v>
      </c>
      <c r="AJ43">
        <v>115.5</v>
      </c>
      <c r="AK43">
        <v>0</v>
      </c>
      <c r="AL43">
        <v>0.36</v>
      </c>
      <c r="AM43">
        <v>290.06</v>
      </c>
      <c r="AN43">
        <v>11.63</v>
      </c>
      <c r="AO43">
        <v>0.48</v>
      </c>
      <c r="AP43">
        <v>0</v>
      </c>
      <c r="AQ43">
        <v>13.98</v>
      </c>
      <c r="AR43">
        <v>0.17</v>
      </c>
      <c r="AS43">
        <v>0</v>
      </c>
      <c r="AT43">
        <v>0.23</v>
      </c>
      <c r="AU43">
        <v>12.97</v>
      </c>
      <c r="AV43">
        <v>49.5</v>
      </c>
      <c r="AW43">
        <v>0.27</v>
      </c>
      <c r="AX43">
        <v>0.43</v>
      </c>
      <c r="AY43">
        <v>0</v>
      </c>
      <c r="AZ43">
        <v>2.93</v>
      </c>
      <c r="BA43">
        <v>0.53</v>
      </c>
      <c r="BB43">
        <v>41.69</v>
      </c>
      <c r="BC43">
        <v>60</v>
      </c>
      <c r="BD43">
        <v>50</v>
      </c>
      <c r="BE43">
        <v>4.97</v>
      </c>
      <c r="BF43">
        <v>30</v>
      </c>
    </row>
    <row r="44" spans="1:58">
      <c r="A44" t="s">
        <v>367</v>
      </c>
      <c r="G44" t="s">
        <v>86</v>
      </c>
      <c r="H44" s="115">
        <v>258.98999999999995</v>
      </c>
      <c r="I44" s="88">
        <v>54.43</v>
      </c>
      <c r="J44" s="88">
        <v>3.33</v>
      </c>
      <c r="K44" s="88">
        <v>0</v>
      </c>
      <c r="L44" s="88">
        <v>10.030000000000001</v>
      </c>
      <c r="M44" s="116">
        <v>0</v>
      </c>
      <c r="N44" s="115">
        <v>331.75</v>
      </c>
      <c r="O44" s="88">
        <v>369.2</v>
      </c>
      <c r="P44" s="88">
        <v>0</v>
      </c>
      <c r="Q44" s="88">
        <v>0</v>
      </c>
      <c r="R44" s="88">
        <v>0</v>
      </c>
      <c r="S44" s="116">
        <v>0</v>
      </c>
      <c r="W44">
        <v>0.4</v>
      </c>
      <c r="X44">
        <v>0</v>
      </c>
      <c r="Y44">
        <v>100</v>
      </c>
      <c r="Z44">
        <v>0</v>
      </c>
      <c r="AA44">
        <v>4.8</v>
      </c>
      <c r="AB44">
        <v>98.92</v>
      </c>
      <c r="AC44">
        <v>18.63</v>
      </c>
      <c r="AD44">
        <v>0</v>
      </c>
      <c r="AE44">
        <v>0</v>
      </c>
      <c r="AF44">
        <v>0</v>
      </c>
      <c r="AG44">
        <v>103.59</v>
      </c>
      <c r="AH44">
        <v>0</v>
      </c>
      <c r="AI44">
        <v>0.43</v>
      </c>
      <c r="AJ44">
        <v>126</v>
      </c>
      <c r="AK44">
        <v>0</v>
      </c>
      <c r="AL44">
        <v>0.36</v>
      </c>
      <c r="AM44">
        <v>290.06</v>
      </c>
      <c r="AN44">
        <v>11.63</v>
      </c>
      <c r="AO44">
        <v>0.48</v>
      </c>
      <c r="AP44">
        <v>0</v>
      </c>
      <c r="AQ44">
        <v>13.98</v>
      </c>
      <c r="AR44">
        <v>0.17</v>
      </c>
      <c r="AS44">
        <v>0</v>
      </c>
      <c r="AT44">
        <v>0.23</v>
      </c>
      <c r="AU44">
        <v>12.97</v>
      </c>
      <c r="AV44">
        <v>54</v>
      </c>
      <c r="AW44">
        <v>0.27</v>
      </c>
      <c r="AX44">
        <v>0.43</v>
      </c>
      <c r="AY44">
        <v>0</v>
      </c>
      <c r="AZ44">
        <v>2.93</v>
      </c>
      <c r="BA44">
        <v>0.53</v>
      </c>
      <c r="BB44">
        <v>41.69</v>
      </c>
      <c r="BC44">
        <v>60</v>
      </c>
      <c r="BD44">
        <v>50</v>
      </c>
      <c r="BE44">
        <v>5.23</v>
      </c>
      <c r="BF44">
        <v>30</v>
      </c>
    </row>
    <row r="45" spans="1:58">
      <c r="A45" t="s">
        <v>390</v>
      </c>
      <c r="G45" t="s">
        <v>87</v>
      </c>
      <c r="H45" s="115">
        <v>267.38999999999993</v>
      </c>
      <c r="I45" s="88">
        <v>58.03</v>
      </c>
      <c r="J45" s="88">
        <v>3.33</v>
      </c>
      <c r="K45" s="88">
        <v>0</v>
      </c>
      <c r="L45" s="88">
        <v>10.23</v>
      </c>
      <c r="M45" s="116">
        <v>0</v>
      </c>
      <c r="N45" s="115">
        <v>331.75</v>
      </c>
      <c r="O45" s="88">
        <v>369.2</v>
      </c>
      <c r="P45" s="88">
        <v>0</v>
      </c>
      <c r="Q45" s="88">
        <v>0</v>
      </c>
      <c r="R45" s="88">
        <v>0</v>
      </c>
      <c r="S45" s="116">
        <v>0</v>
      </c>
      <c r="W45">
        <v>0.4</v>
      </c>
      <c r="X45">
        <v>0</v>
      </c>
      <c r="Y45">
        <v>100</v>
      </c>
      <c r="Z45">
        <v>0</v>
      </c>
      <c r="AA45">
        <v>4.8</v>
      </c>
      <c r="AB45">
        <v>98.92</v>
      </c>
      <c r="AC45">
        <v>18.63</v>
      </c>
      <c r="AD45">
        <v>0</v>
      </c>
      <c r="AE45">
        <v>0</v>
      </c>
      <c r="AF45">
        <v>0</v>
      </c>
      <c r="AG45">
        <v>103.59</v>
      </c>
      <c r="AH45">
        <v>0</v>
      </c>
      <c r="AI45">
        <v>0.43</v>
      </c>
      <c r="AJ45">
        <v>134.4</v>
      </c>
      <c r="AK45">
        <v>0</v>
      </c>
      <c r="AL45">
        <v>0.36</v>
      </c>
      <c r="AM45">
        <v>290.06</v>
      </c>
      <c r="AN45">
        <v>11.63</v>
      </c>
      <c r="AO45">
        <v>0.48</v>
      </c>
      <c r="AP45">
        <v>0</v>
      </c>
      <c r="AQ45">
        <v>13.98</v>
      </c>
      <c r="AR45">
        <v>0.17</v>
      </c>
      <c r="AS45">
        <v>0</v>
      </c>
      <c r="AT45">
        <v>0.23</v>
      </c>
      <c r="AU45">
        <v>12.97</v>
      </c>
      <c r="AV45">
        <v>57.6</v>
      </c>
      <c r="AW45">
        <v>0.27</v>
      </c>
      <c r="AX45">
        <v>0.43</v>
      </c>
      <c r="AY45">
        <v>0</v>
      </c>
      <c r="AZ45">
        <v>2.93</v>
      </c>
      <c r="BA45">
        <v>0.53</v>
      </c>
      <c r="BB45">
        <v>41.69</v>
      </c>
      <c r="BC45">
        <v>60</v>
      </c>
      <c r="BD45">
        <v>50</v>
      </c>
      <c r="BE45">
        <v>5.43</v>
      </c>
      <c r="BF45">
        <v>30</v>
      </c>
    </row>
    <row r="46" spans="1:58">
      <c r="A46" t="s">
        <v>391</v>
      </c>
      <c r="G46" t="s">
        <v>88</v>
      </c>
      <c r="H46" s="115">
        <v>272.99000000000007</v>
      </c>
      <c r="I46" s="88">
        <v>60.43</v>
      </c>
      <c r="J46" s="88">
        <v>3.33</v>
      </c>
      <c r="K46" s="88">
        <v>0</v>
      </c>
      <c r="L46" s="88">
        <v>10.469999999999999</v>
      </c>
      <c r="M46" s="116">
        <v>0</v>
      </c>
      <c r="N46" s="115">
        <v>331.75</v>
      </c>
      <c r="O46" s="88">
        <v>369.2</v>
      </c>
      <c r="P46" s="88">
        <v>0</v>
      </c>
      <c r="Q46" s="88">
        <v>0</v>
      </c>
      <c r="R46" s="88">
        <v>0</v>
      </c>
      <c r="S46" s="116">
        <v>0</v>
      </c>
      <c r="W46">
        <v>0.4</v>
      </c>
      <c r="X46">
        <v>0</v>
      </c>
      <c r="Y46">
        <v>100</v>
      </c>
      <c r="Z46">
        <v>0</v>
      </c>
      <c r="AA46">
        <v>4.8</v>
      </c>
      <c r="AB46">
        <v>98.92</v>
      </c>
      <c r="AC46">
        <v>18.63</v>
      </c>
      <c r="AD46">
        <v>0</v>
      </c>
      <c r="AE46">
        <v>0</v>
      </c>
      <c r="AF46">
        <v>0</v>
      </c>
      <c r="AG46">
        <v>103.59</v>
      </c>
      <c r="AH46">
        <v>0</v>
      </c>
      <c r="AI46">
        <v>0.43</v>
      </c>
      <c r="AJ46">
        <v>140</v>
      </c>
      <c r="AK46">
        <v>0</v>
      </c>
      <c r="AL46">
        <v>0.36</v>
      </c>
      <c r="AM46">
        <v>290.06</v>
      </c>
      <c r="AN46">
        <v>11.63</v>
      </c>
      <c r="AO46">
        <v>0.48</v>
      </c>
      <c r="AP46">
        <v>0</v>
      </c>
      <c r="AQ46">
        <v>13.98</v>
      </c>
      <c r="AR46">
        <v>0.17</v>
      </c>
      <c r="AS46">
        <v>0</v>
      </c>
      <c r="AT46">
        <v>0.23</v>
      </c>
      <c r="AU46">
        <v>12.97</v>
      </c>
      <c r="AV46">
        <v>60</v>
      </c>
      <c r="AW46">
        <v>0.27</v>
      </c>
      <c r="AX46">
        <v>0.43</v>
      </c>
      <c r="AY46">
        <v>0</v>
      </c>
      <c r="AZ46">
        <v>2.93</v>
      </c>
      <c r="BA46">
        <v>0.53</v>
      </c>
      <c r="BB46">
        <v>41.69</v>
      </c>
      <c r="BC46">
        <v>60</v>
      </c>
      <c r="BD46">
        <v>50</v>
      </c>
      <c r="BE46">
        <v>5.67</v>
      </c>
      <c r="BF46">
        <v>30</v>
      </c>
    </row>
    <row r="47" spans="1:58">
      <c r="A47" t="s">
        <v>395</v>
      </c>
      <c r="G47" t="s">
        <v>89</v>
      </c>
      <c r="H47" s="115">
        <v>181.07</v>
      </c>
      <c r="I47" s="88">
        <v>63.43</v>
      </c>
      <c r="J47" s="88">
        <v>3.33</v>
      </c>
      <c r="K47" s="88">
        <v>0</v>
      </c>
      <c r="L47" s="88">
        <v>10.66</v>
      </c>
      <c r="M47" s="116">
        <v>0</v>
      </c>
      <c r="N47" s="115">
        <v>331.75</v>
      </c>
      <c r="O47" s="88">
        <v>369.2</v>
      </c>
      <c r="P47" s="88">
        <v>0</v>
      </c>
      <c r="Q47" s="88">
        <v>0</v>
      </c>
      <c r="R47" s="88">
        <v>0</v>
      </c>
      <c r="S47" s="116">
        <v>0</v>
      </c>
      <c r="W47">
        <v>0.4</v>
      </c>
      <c r="X47">
        <v>0</v>
      </c>
      <c r="Y47">
        <v>100</v>
      </c>
      <c r="Z47">
        <v>0</v>
      </c>
      <c r="AA47">
        <v>4.8</v>
      </c>
      <c r="AB47">
        <v>0</v>
      </c>
      <c r="AC47">
        <v>18.63</v>
      </c>
      <c r="AD47">
        <v>0</v>
      </c>
      <c r="AE47">
        <v>0</v>
      </c>
      <c r="AF47">
        <v>0</v>
      </c>
      <c r="AG47">
        <v>103.59</v>
      </c>
      <c r="AH47">
        <v>0</v>
      </c>
      <c r="AI47">
        <v>0.43</v>
      </c>
      <c r="AJ47">
        <v>147</v>
      </c>
      <c r="AK47">
        <v>0</v>
      </c>
      <c r="AL47">
        <v>0.36</v>
      </c>
      <c r="AM47">
        <v>290.06</v>
      </c>
      <c r="AN47">
        <v>11.63</v>
      </c>
      <c r="AO47">
        <v>0.48</v>
      </c>
      <c r="AP47">
        <v>0</v>
      </c>
      <c r="AQ47">
        <v>13.98</v>
      </c>
      <c r="AR47">
        <v>0.17</v>
      </c>
      <c r="AS47">
        <v>0</v>
      </c>
      <c r="AT47">
        <v>0.23</v>
      </c>
      <c r="AU47">
        <v>12.97</v>
      </c>
      <c r="AV47">
        <v>63</v>
      </c>
      <c r="AW47">
        <v>0.27</v>
      </c>
      <c r="AX47">
        <v>0.43</v>
      </c>
      <c r="AY47">
        <v>0</v>
      </c>
      <c r="AZ47">
        <v>2.93</v>
      </c>
      <c r="BA47">
        <v>0.53</v>
      </c>
      <c r="BB47">
        <v>41.69</v>
      </c>
      <c r="BC47">
        <v>60</v>
      </c>
      <c r="BD47">
        <v>50</v>
      </c>
      <c r="BE47">
        <v>5.86</v>
      </c>
      <c r="BF47">
        <v>30</v>
      </c>
    </row>
    <row r="48" spans="1:58">
      <c r="A48" t="s">
        <v>399</v>
      </c>
      <c r="G48" t="s">
        <v>90</v>
      </c>
      <c r="H48" s="115">
        <v>184.57</v>
      </c>
      <c r="I48" s="88">
        <v>64.930000000000007</v>
      </c>
      <c r="J48" s="88">
        <v>3.33</v>
      </c>
      <c r="K48" s="88">
        <v>0</v>
      </c>
      <c r="L48" s="88">
        <v>10.75</v>
      </c>
      <c r="M48" s="116">
        <v>0</v>
      </c>
      <c r="N48" s="115">
        <v>331.75</v>
      </c>
      <c r="O48" s="88">
        <v>369.2</v>
      </c>
      <c r="P48" s="88">
        <v>0</v>
      </c>
      <c r="Q48" s="88">
        <v>0</v>
      </c>
      <c r="R48" s="88">
        <v>0</v>
      </c>
      <c r="S48" s="116">
        <v>0</v>
      </c>
      <c r="W48">
        <v>0.4</v>
      </c>
      <c r="X48">
        <v>0</v>
      </c>
      <c r="Y48">
        <v>100</v>
      </c>
      <c r="Z48">
        <v>0</v>
      </c>
      <c r="AA48">
        <v>4.8</v>
      </c>
      <c r="AB48">
        <v>0</v>
      </c>
      <c r="AC48">
        <v>18.63</v>
      </c>
      <c r="AD48">
        <v>0</v>
      </c>
      <c r="AE48">
        <v>0</v>
      </c>
      <c r="AF48">
        <v>0</v>
      </c>
      <c r="AG48">
        <v>103.59</v>
      </c>
      <c r="AH48">
        <v>0</v>
      </c>
      <c r="AI48">
        <v>0.43</v>
      </c>
      <c r="AJ48">
        <v>150.5</v>
      </c>
      <c r="AK48">
        <v>0</v>
      </c>
      <c r="AL48">
        <v>0.36</v>
      </c>
      <c r="AM48">
        <v>290.06</v>
      </c>
      <c r="AN48">
        <v>11.63</v>
      </c>
      <c r="AO48">
        <v>0.48</v>
      </c>
      <c r="AP48">
        <v>0</v>
      </c>
      <c r="AQ48">
        <v>13.98</v>
      </c>
      <c r="AR48">
        <v>0.17</v>
      </c>
      <c r="AS48">
        <v>0</v>
      </c>
      <c r="AT48">
        <v>0.23</v>
      </c>
      <c r="AU48">
        <v>12.97</v>
      </c>
      <c r="AV48">
        <v>64.5</v>
      </c>
      <c r="AW48">
        <v>0.27</v>
      </c>
      <c r="AX48">
        <v>0.43</v>
      </c>
      <c r="AY48">
        <v>0</v>
      </c>
      <c r="AZ48">
        <v>2.93</v>
      </c>
      <c r="BA48">
        <v>0.53</v>
      </c>
      <c r="BB48">
        <v>41.69</v>
      </c>
      <c r="BC48">
        <v>60</v>
      </c>
      <c r="BD48">
        <v>50</v>
      </c>
      <c r="BE48">
        <v>5.95</v>
      </c>
      <c r="BF48">
        <v>30</v>
      </c>
    </row>
    <row r="49" spans="1:58">
      <c r="A49" t="s">
        <v>400</v>
      </c>
      <c r="G49" t="s">
        <v>91</v>
      </c>
      <c r="H49" s="115">
        <v>186.67</v>
      </c>
      <c r="I49" s="88">
        <v>65.830000000000013</v>
      </c>
      <c r="J49" s="88">
        <v>3.33</v>
      </c>
      <c r="K49" s="88">
        <v>0</v>
      </c>
      <c r="L49" s="88">
        <v>10.85</v>
      </c>
      <c r="M49" s="116">
        <v>0</v>
      </c>
      <c r="N49" s="115">
        <v>331.75</v>
      </c>
      <c r="O49" s="88">
        <v>369.2</v>
      </c>
      <c r="P49" s="88">
        <v>0</v>
      </c>
      <c r="Q49" s="88">
        <v>0</v>
      </c>
      <c r="R49" s="88">
        <v>0</v>
      </c>
      <c r="S49" s="116">
        <v>0</v>
      </c>
      <c r="W49">
        <v>0.4</v>
      </c>
      <c r="X49">
        <v>0</v>
      </c>
      <c r="Y49">
        <v>100</v>
      </c>
      <c r="Z49">
        <v>0</v>
      </c>
      <c r="AA49">
        <v>4.8</v>
      </c>
      <c r="AB49">
        <v>0</v>
      </c>
      <c r="AC49">
        <v>18.63</v>
      </c>
      <c r="AD49">
        <v>0</v>
      </c>
      <c r="AE49">
        <v>0</v>
      </c>
      <c r="AF49">
        <v>0</v>
      </c>
      <c r="AG49">
        <v>103.59</v>
      </c>
      <c r="AH49">
        <v>0</v>
      </c>
      <c r="AI49">
        <v>0.43</v>
      </c>
      <c r="AJ49">
        <v>152.6</v>
      </c>
      <c r="AK49">
        <v>0</v>
      </c>
      <c r="AL49">
        <v>0.36</v>
      </c>
      <c r="AM49">
        <v>290.06</v>
      </c>
      <c r="AN49">
        <v>11.63</v>
      </c>
      <c r="AO49">
        <v>0.48</v>
      </c>
      <c r="AP49">
        <v>0</v>
      </c>
      <c r="AQ49">
        <v>13.98</v>
      </c>
      <c r="AR49">
        <v>0.17</v>
      </c>
      <c r="AS49">
        <v>0</v>
      </c>
      <c r="AT49">
        <v>0.23</v>
      </c>
      <c r="AU49">
        <v>12.97</v>
      </c>
      <c r="AV49">
        <v>65.400000000000006</v>
      </c>
      <c r="AW49">
        <v>0.27</v>
      </c>
      <c r="AX49">
        <v>0.43</v>
      </c>
      <c r="AY49">
        <v>0</v>
      </c>
      <c r="AZ49">
        <v>2.93</v>
      </c>
      <c r="BA49">
        <v>0.53</v>
      </c>
      <c r="BB49">
        <v>41.69</v>
      </c>
      <c r="BC49">
        <v>60</v>
      </c>
      <c r="BD49">
        <v>50</v>
      </c>
      <c r="BE49">
        <v>6.05</v>
      </c>
      <c r="BF49">
        <v>30</v>
      </c>
    </row>
    <row r="50" spans="1:58">
      <c r="A50" t="s">
        <v>401</v>
      </c>
      <c r="G50" t="s">
        <v>92</v>
      </c>
      <c r="H50" s="115">
        <v>188.07</v>
      </c>
      <c r="I50" s="88">
        <v>66.430000000000007</v>
      </c>
      <c r="J50" s="88">
        <v>3.33</v>
      </c>
      <c r="K50" s="88">
        <v>0</v>
      </c>
      <c r="L50" s="88">
        <v>11.04</v>
      </c>
      <c r="M50" s="116">
        <v>0</v>
      </c>
      <c r="N50" s="115">
        <v>331.75</v>
      </c>
      <c r="O50" s="88">
        <v>369.2</v>
      </c>
      <c r="P50" s="88">
        <v>0</v>
      </c>
      <c r="Q50" s="88">
        <v>0</v>
      </c>
      <c r="R50" s="88">
        <v>0</v>
      </c>
      <c r="S50" s="116">
        <v>0</v>
      </c>
      <c r="W50">
        <v>0.4</v>
      </c>
      <c r="X50">
        <v>0</v>
      </c>
      <c r="Y50">
        <v>100</v>
      </c>
      <c r="Z50">
        <v>0</v>
      </c>
      <c r="AA50">
        <v>4.8</v>
      </c>
      <c r="AB50">
        <v>0</v>
      </c>
      <c r="AC50">
        <v>18.63</v>
      </c>
      <c r="AD50">
        <v>0</v>
      </c>
      <c r="AE50">
        <v>0</v>
      </c>
      <c r="AF50">
        <v>0</v>
      </c>
      <c r="AG50">
        <v>103.59</v>
      </c>
      <c r="AH50">
        <v>0</v>
      </c>
      <c r="AI50">
        <v>0.43</v>
      </c>
      <c r="AJ50">
        <v>154</v>
      </c>
      <c r="AK50">
        <v>0</v>
      </c>
      <c r="AL50">
        <v>0.36</v>
      </c>
      <c r="AM50">
        <v>290.06</v>
      </c>
      <c r="AN50">
        <v>11.63</v>
      </c>
      <c r="AO50">
        <v>0.48</v>
      </c>
      <c r="AP50">
        <v>0</v>
      </c>
      <c r="AQ50">
        <v>13.98</v>
      </c>
      <c r="AR50">
        <v>0.17</v>
      </c>
      <c r="AS50">
        <v>0</v>
      </c>
      <c r="AT50">
        <v>0.23</v>
      </c>
      <c r="AU50">
        <v>12.97</v>
      </c>
      <c r="AV50">
        <v>66</v>
      </c>
      <c r="AW50">
        <v>0.27</v>
      </c>
      <c r="AX50">
        <v>0.43</v>
      </c>
      <c r="AY50">
        <v>0</v>
      </c>
      <c r="AZ50">
        <v>2.93</v>
      </c>
      <c r="BA50">
        <v>0.53</v>
      </c>
      <c r="BB50">
        <v>41.69</v>
      </c>
      <c r="BC50">
        <v>60</v>
      </c>
      <c r="BD50">
        <v>50</v>
      </c>
      <c r="BE50">
        <v>6.24</v>
      </c>
      <c r="BF50">
        <v>30</v>
      </c>
    </row>
    <row r="51" spans="1:58">
      <c r="A51" t="s">
        <v>403</v>
      </c>
      <c r="G51" t="s">
        <v>93</v>
      </c>
      <c r="H51" s="115">
        <v>159.27000000000001</v>
      </c>
      <c r="I51" s="88">
        <v>67.63000000000001</v>
      </c>
      <c r="J51" s="88">
        <v>3.2399999999999998</v>
      </c>
      <c r="K51" s="88">
        <v>0</v>
      </c>
      <c r="L51" s="88">
        <v>11.19</v>
      </c>
      <c r="M51" s="116">
        <v>0</v>
      </c>
      <c r="N51" s="115">
        <v>331.75</v>
      </c>
      <c r="O51" s="88">
        <v>369.2</v>
      </c>
      <c r="P51" s="88">
        <v>0</v>
      </c>
      <c r="Q51" s="88">
        <v>0</v>
      </c>
      <c r="R51" s="88">
        <v>0</v>
      </c>
      <c r="S51" s="116">
        <v>0</v>
      </c>
      <c r="W51">
        <v>0.4</v>
      </c>
      <c r="X51">
        <v>0</v>
      </c>
      <c r="Y51">
        <v>100</v>
      </c>
      <c r="Z51">
        <v>0</v>
      </c>
      <c r="AA51">
        <v>4.8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103.59</v>
      </c>
      <c r="AH51">
        <v>0</v>
      </c>
      <c r="AI51">
        <v>0.43</v>
      </c>
      <c r="AJ51">
        <v>156.80000000000001</v>
      </c>
      <c r="AK51">
        <v>0</v>
      </c>
      <c r="AL51">
        <v>0.36</v>
      </c>
      <c r="AM51">
        <v>290.06</v>
      </c>
      <c r="AN51">
        <v>11.63</v>
      </c>
      <c r="AO51">
        <v>0.48</v>
      </c>
      <c r="AP51">
        <v>0</v>
      </c>
      <c r="AQ51">
        <v>13.98</v>
      </c>
      <c r="AR51">
        <v>0.17</v>
      </c>
      <c r="AS51">
        <v>0</v>
      </c>
      <c r="AT51">
        <v>0.23</v>
      </c>
      <c r="AU51">
        <v>0</v>
      </c>
      <c r="AV51">
        <v>67.2</v>
      </c>
      <c r="AW51">
        <v>0.27</v>
      </c>
      <c r="AX51">
        <v>0.43</v>
      </c>
      <c r="AY51">
        <v>0</v>
      </c>
      <c r="AZ51">
        <v>2.84</v>
      </c>
      <c r="BA51">
        <v>0.53</v>
      </c>
      <c r="BB51">
        <v>41.69</v>
      </c>
      <c r="BC51">
        <v>60</v>
      </c>
      <c r="BD51">
        <v>50</v>
      </c>
      <c r="BE51">
        <v>6.39</v>
      </c>
      <c r="BF51">
        <v>30</v>
      </c>
    </row>
    <row r="52" spans="1:58">
      <c r="A52" t="s">
        <v>404</v>
      </c>
      <c r="G52" t="s">
        <v>94</v>
      </c>
      <c r="H52" s="115">
        <v>159.27000000000001</v>
      </c>
      <c r="I52" s="88">
        <v>67.63000000000001</v>
      </c>
      <c r="J52" s="88">
        <v>3.2399999999999998</v>
      </c>
      <c r="K52" s="88">
        <v>0</v>
      </c>
      <c r="L52" s="88">
        <v>11.33</v>
      </c>
      <c r="M52" s="116">
        <v>0</v>
      </c>
      <c r="N52" s="115">
        <v>331.75</v>
      </c>
      <c r="O52" s="88">
        <v>369.2</v>
      </c>
      <c r="P52" s="88">
        <v>0</v>
      </c>
      <c r="Q52" s="88">
        <v>0</v>
      </c>
      <c r="R52" s="88">
        <v>0</v>
      </c>
      <c r="S52" s="116">
        <v>0</v>
      </c>
      <c r="W52">
        <v>0.4</v>
      </c>
      <c r="X52">
        <v>0</v>
      </c>
      <c r="Y52">
        <v>100</v>
      </c>
      <c r="Z52">
        <v>0</v>
      </c>
      <c r="AA52">
        <v>4.8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103.59</v>
      </c>
      <c r="AH52">
        <v>0</v>
      </c>
      <c r="AI52">
        <v>0.43</v>
      </c>
      <c r="AJ52">
        <v>156.80000000000001</v>
      </c>
      <c r="AK52">
        <v>0</v>
      </c>
      <c r="AL52">
        <v>0.36</v>
      </c>
      <c r="AM52">
        <v>290.06</v>
      </c>
      <c r="AN52">
        <v>11.63</v>
      </c>
      <c r="AO52">
        <v>0.48</v>
      </c>
      <c r="AP52">
        <v>0</v>
      </c>
      <c r="AQ52">
        <v>13.98</v>
      </c>
      <c r="AR52">
        <v>0.17</v>
      </c>
      <c r="AS52">
        <v>0</v>
      </c>
      <c r="AT52">
        <v>0.23</v>
      </c>
      <c r="AU52">
        <v>0</v>
      </c>
      <c r="AV52">
        <v>67.2</v>
      </c>
      <c r="AW52">
        <v>0.27</v>
      </c>
      <c r="AX52">
        <v>0.43</v>
      </c>
      <c r="AY52">
        <v>0</v>
      </c>
      <c r="AZ52">
        <v>2.84</v>
      </c>
      <c r="BA52">
        <v>0.53</v>
      </c>
      <c r="BB52">
        <v>41.69</v>
      </c>
      <c r="BC52">
        <v>60</v>
      </c>
      <c r="BD52">
        <v>50</v>
      </c>
      <c r="BE52">
        <v>6.53</v>
      </c>
      <c r="BF52">
        <v>30</v>
      </c>
    </row>
    <row r="53" spans="1:58">
      <c r="A53" t="s">
        <v>445</v>
      </c>
      <c r="G53" t="s">
        <v>95</v>
      </c>
      <c r="H53" s="115">
        <v>162.07</v>
      </c>
      <c r="I53" s="88">
        <v>68.830000000000013</v>
      </c>
      <c r="J53" s="88">
        <v>3.2399999999999998</v>
      </c>
      <c r="K53" s="88">
        <v>0</v>
      </c>
      <c r="L53" s="88">
        <v>11.43</v>
      </c>
      <c r="M53" s="116">
        <v>0</v>
      </c>
      <c r="N53" s="115">
        <v>331.75</v>
      </c>
      <c r="O53" s="88">
        <v>369.2</v>
      </c>
      <c r="P53" s="88">
        <v>0</v>
      </c>
      <c r="Q53" s="88">
        <v>0</v>
      </c>
      <c r="R53" s="88">
        <v>0</v>
      </c>
      <c r="S53" s="116">
        <v>0</v>
      </c>
      <c r="W53">
        <v>0.4</v>
      </c>
      <c r="X53">
        <v>0</v>
      </c>
      <c r="Y53">
        <v>100</v>
      </c>
      <c r="Z53">
        <v>0</v>
      </c>
      <c r="AA53">
        <v>4.8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103.59</v>
      </c>
      <c r="AH53">
        <v>0</v>
      </c>
      <c r="AI53">
        <v>0.43</v>
      </c>
      <c r="AJ53">
        <v>159.6</v>
      </c>
      <c r="AK53">
        <v>0</v>
      </c>
      <c r="AL53">
        <v>0.36</v>
      </c>
      <c r="AM53">
        <v>290.06</v>
      </c>
      <c r="AN53">
        <v>11.63</v>
      </c>
      <c r="AO53">
        <v>0.48</v>
      </c>
      <c r="AP53">
        <v>0</v>
      </c>
      <c r="AQ53">
        <v>13.98</v>
      </c>
      <c r="AR53">
        <v>0.17</v>
      </c>
      <c r="AS53">
        <v>0</v>
      </c>
      <c r="AT53">
        <v>0.23</v>
      </c>
      <c r="AU53">
        <v>0</v>
      </c>
      <c r="AV53">
        <v>68.400000000000006</v>
      </c>
      <c r="AW53">
        <v>0.27</v>
      </c>
      <c r="AX53">
        <v>0.43</v>
      </c>
      <c r="AY53">
        <v>0</v>
      </c>
      <c r="AZ53">
        <v>2.84</v>
      </c>
      <c r="BA53">
        <v>0.53</v>
      </c>
      <c r="BB53">
        <v>41.69</v>
      </c>
      <c r="BC53">
        <v>60</v>
      </c>
      <c r="BD53">
        <v>50</v>
      </c>
      <c r="BE53">
        <v>6.63</v>
      </c>
      <c r="BF53">
        <v>30</v>
      </c>
    </row>
    <row r="54" spans="1:58">
      <c r="A54" t="s">
        <v>444</v>
      </c>
      <c r="G54" t="s">
        <v>96</v>
      </c>
      <c r="H54" s="115">
        <v>162.07</v>
      </c>
      <c r="I54" s="88">
        <v>68.830000000000013</v>
      </c>
      <c r="J54" s="88">
        <v>3.2399999999999998</v>
      </c>
      <c r="K54" s="88">
        <v>0</v>
      </c>
      <c r="L54" s="88">
        <v>11.57</v>
      </c>
      <c r="M54" s="116">
        <v>0</v>
      </c>
      <c r="N54" s="115">
        <v>331.75</v>
      </c>
      <c r="O54" s="88">
        <v>369.2</v>
      </c>
      <c r="P54" s="88">
        <v>0</v>
      </c>
      <c r="Q54" s="88">
        <v>0</v>
      </c>
      <c r="R54" s="88">
        <v>0</v>
      </c>
      <c r="S54" s="116">
        <v>0</v>
      </c>
      <c r="W54">
        <v>0.4</v>
      </c>
      <c r="X54">
        <v>0</v>
      </c>
      <c r="Y54">
        <v>100</v>
      </c>
      <c r="Z54">
        <v>0</v>
      </c>
      <c r="AA54">
        <v>4.8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103.59</v>
      </c>
      <c r="AH54">
        <v>0</v>
      </c>
      <c r="AI54">
        <v>0.43</v>
      </c>
      <c r="AJ54">
        <v>159.6</v>
      </c>
      <c r="AK54">
        <v>0</v>
      </c>
      <c r="AL54">
        <v>0.36</v>
      </c>
      <c r="AM54">
        <v>290.06</v>
      </c>
      <c r="AN54">
        <v>11.63</v>
      </c>
      <c r="AO54">
        <v>0.48</v>
      </c>
      <c r="AP54">
        <v>0</v>
      </c>
      <c r="AQ54">
        <v>13.98</v>
      </c>
      <c r="AR54">
        <v>0.17</v>
      </c>
      <c r="AS54">
        <v>0</v>
      </c>
      <c r="AT54">
        <v>0.23</v>
      </c>
      <c r="AU54">
        <v>0</v>
      </c>
      <c r="AV54">
        <v>68.400000000000006</v>
      </c>
      <c r="AW54">
        <v>0.27</v>
      </c>
      <c r="AX54">
        <v>0.43</v>
      </c>
      <c r="AY54">
        <v>0</v>
      </c>
      <c r="AZ54">
        <v>2.84</v>
      </c>
      <c r="BA54">
        <v>0.53</v>
      </c>
      <c r="BB54">
        <v>41.69</v>
      </c>
      <c r="BC54">
        <v>60</v>
      </c>
      <c r="BD54">
        <v>50</v>
      </c>
      <c r="BE54">
        <v>6.77</v>
      </c>
      <c r="BF54">
        <v>30</v>
      </c>
    </row>
    <row r="55" spans="1:58">
      <c r="A55" t="s">
        <v>446</v>
      </c>
      <c r="G55" t="s">
        <v>97</v>
      </c>
      <c r="H55" s="115">
        <v>162.07</v>
      </c>
      <c r="I55" s="88">
        <v>68.830000000000013</v>
      </c>
      <c r="J55" s="88">
        <v>3.2399999999999998</v>
      </c>
      <c r="K55" s="88">
        <v>0</v>
      </c>
      <c r="L55" s="88">
        <v>11.33</v>
      </c>
      <c r="M55" s="116">
        <v>0</v>
      </c>
      <c r="N55" s="115">
        <v>331.75</v>
      </c>
      <c r="O55" s="88">
        <v>369.2</v>
      </c>
      <c r="P55" s="88">
        <v>0</v>
      </c>
      <c r="Q55" s="88">
        <v>0</v>
      </c>
      <c r="R55" s="88">
        <v>0</v>
      </c>
      <c r="S55" s="116">
        <v>0</v>
      </c>
      <c r="W55">
        <v>0.4</v>
      </c>
      <c r="X55">
        <v>0</v>
      </c>
      <c r="Y55">
        <v>100</v>
      </c>
      <c r="Z55">
        <v>0</v>
      </c>
      <c r="AA55">
        <v>4.8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103.59</v>
      </c>
      <c r="AH55">
        <v>0</v>
      </c>
      <c r="AI55">
        <v>0.43</v>
      </c>
      <c r="AJ55">
        <v>159.6</v>
      </c>
      <c r="AK55">
        <v>0</v>
      </c>
      <c r="AL55">
        <v>0.36</v>
      </c>
      <c r="AM55">
        <v>290.06</v>
      </c>
      <c r="AN55">
        <v>11.63</v>
      </c>
      <c r="AO55">
        <v>0.48</v>
      </c>
      <c r="AP55">
        <v>0</v>
      </c>
      <c r="AQ55">
        <v>13.98</v>
      </c>
      <c r="AR55">
        <v>0.17</v>
      </c>
      <c r="AS55">
        <v>0</v>
      </c>
      <c r="AT55">
        <v>0.23</v>
      </c>
      <c r="AU55">
        <v>0</v>
      </c>
      <c r="AV55">
        <v>68.400000000000006</v>
      </c>
      <c r="AW55">
        <v>0.27</v>
      </c>
      <c r="AX55">
        <v>0.43</v>
      </c>
      <c r="AY55">
        <v>0</v>
      </c>
      <c r="AZ55">
        <v>2.84</v>
      </c>
      <c r="BA55">
        <v>0.53</v>
      </c>
      <c r="BB55">
        <v>41.69</v>
      </c>
      <c r="BC55">
        <v>60</v>
      </c>
      <c r="BD55">
        <v>50</v>
      </c>
      <c r="BE55">
        <v>6.53</v>
      </c>
      <c r="BF55">
        <v>30</v>
      </c>
    </row>
    <row r="56" spans="1:58">
      <c r="A56" t="s">
        <v>446</v>
      </c>
      <c r="G56" t="s">
        <v>98</v>
      </c>
      <c r="H56" s="115">
        <v>162.07</v>
      </c>
      <c r="I56" s="88">
        <v>68.830000000000013</v>
      </c>
      <c r="J56" s="88">
        <v>3.2399999999999998</v>
      </c>
      <c r="K56" s="88">
        <v>0</v>
      </c>
      <c r="L56" s="88">
        <v>11.19</v>
      </c>
      <c r="M56" s="116">
        <v>0</v>
      </c>
      <c r="N56" s="115">
        <v>331.75</v>
      </c>
      <c r="O56" s="88">
        <v>369.2</v>
      </c>
      <c r="P56" s="88">
        <v>0</v>
      </c>
      <c r="Q56" s="88">
        <v>0</v>
      </c>
      <c r="R56" s="88">
        <v>0</v>
      </c>
      <c r="S56" s="116">
        <v>0</v>
      </c>
      <c r="W56">
        <v>0.4</v>
      </c>
      <c r="X56">
        <v>0</v>
      </c>
      <c r="Y56">
        <v>100</v>
      </c>
      <c r="Z56">
        <v>0</v>
      </c>
      <c r="AA56">
        <v>4.8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103.59</v>
      </c>
      <c r="AH56">
        <v>0</v>
      </c>
      <c r="AI56">
        <v>0.43</v>
      </c>
      <c r="AJ56">
        <v>159.6</v>
      </c>
      <c r="AK56">
        <v>0</v>
      </c>
      <c r="AL56">
        <v>0.36</v>
      </c>
      <c r="AM56">
        <v>290.06</v>
      </c>
      <c r="AN56">
        <v>11.63</v>
      </c>
      <c r="AO56">
        <v>0.48</v>
      </c>
      <c r="AP56">
        <v>0</v>
      </c>
      <c r="AQ56">
        <v>13.98</v>
      </c>
      <c r="AR56">
        <v>0.17</v>
      </c>
      <c r="AS56">
        <v>0</v>
      </c>
      <c r="AT56">
        <v>0.23</v>
      </c>
      <c r="AU56">
        <v>0</v>
      </c>
      <c r="AV56">
        <v>68.400000000000006</v>
      </c>
      <c r="AW56">
        <v>0.27</v>
      </c>
      <c r="AX56">
        <v>0.43</v>
      </c>
      <c r="AY56">
        <v>0</v>
      </c>
      <c r="AZ56">
        <v>2.84</v>
      </c>
      <c r="BA56">
        <v>0.53</v>
      </c>
      <c r="BB56">
        <v>41.69</v>
      </c>
      <c r="BC56">
        <v>60</v>
      </c>
      <c r="BD56">
        <v>50</v>
      </c>
      <c r="BE56">
        <v>6.39</v>
      </c>
      <c r="BF56">
        <v>30</v>
      </c>
    </row>
    <row r="57" spans="1:58">
      <c r="G57" t="s">
        <v>99</v>
      </c>
      <c r="H57" s="115">
        <v>159.97</v>
      </c>
      <c r="I57" s="88">
        <v>67.930000000000007</v>
      </c>
      <c r="J57" s="88">
        <v>3.2399999999999998</v>
      </c>
      <c r="K57" s="88">
        <v>0</v>
      </c>
      <c r="L57" s="88">
        <v>11.09</v>
      </c>
      <c r="M57" s="116">
        <v>0</v>
      </c>
      <c r="N57" s="115">
        <v>331.75</v>
      </c>
      <c r="O57" s="88">
        <v>369.2</v>
      </c>
      <c r="P57" s="88">
        <v>0</v>
      </c>
      <c r="Q57" s="88">
        <v>0</v>
      </c>
      <c r="R57" s="88">
        <v>0</v>
      </c>
      <c r="S57" s="116">
        <v>0</v>
      </c>
      <c r="W57">
        <v>0.4</v>
      </c>
      <c r="X57">
        <v>0</v>
      </c>
      <c r="Y57">
        <v>100</v>
      </c>
      <c r="Z57">
        <v>0</v>
      </c>
      <c r="AA57">
        <v>4.8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103.59</v>
      </c>
      <c r="AH57">
        <v>0</v>
      </c>
      <c r="AI57">
        <v>0.43</v>
      </c>
      <c r="AJ57">
        <v>157.5</v>
      </c>
      <c r="AK57">
        <v>0</v>
      </c>
      <c r="AL57">
        <v>0.36</v>
      </c>
      <c r="AM57">
        <v>290.06</v>
      </c>
      <c r="AN57">
        <v>11.63</v>
      </c>
      <c r="AO57">
        <v>0.48</v>
      </c>
      <c r="AP57">
        <v>0</v>
      </c>
      <c r="AQ57">
        <v>13.98</v>
      </c>
      <c r="AR57">
        <v>0.17</v>
      </c>
      <c r="AS57">
        <v>0</v>
      </c>
      <c r="AT57">
        <v>0.23</v>
      </c>
      <c r="AU57">
        <v>0</v>
      </c>
      <c r="AV57">
        <v>67.5</v>
      </c>
      <c r="AW57">
        <v>0.27</v>
      </c>
      <c r="AX57">
        <v>0.43</v>
      </c>
      <c r="AY57">
        <v>0</v>
      </c>
      <c r="AZ57">
        <v>2.84</v>
      </c>
      <c r="BA57">
        <v>0.53</v>
      </c>
      <c r="BB57">
        <v>41.69</v>
      </c>
      <c r="BC57">
        <v>60</v>
      </c>
      <c r="BD57">
        <v>50</v>
      </c>
      <c r="BE57">
        <v>6.29</v>
      </c>
      <c r="BF57">
        <v>30</v>
      </c>
    </row>
    <row r="58" spans="1:58">
      <c r="G58" t="s">
        <v>100</v>
      </c>
      <c r="H58" s="115">
        <v>159.97</v>
      </c>
      <c r="I58" s="88">
        <v>67.930000000000007</v>
      </c>
      <c r="J58" s="88">
        <v>3.2399999999999998</v>
      </c>
      <c r="K58" s="88">
        <v>0</v>
      </c>
      <c r="L58" s="88">
        <v>10.95</v>
      </c>
      <c r="M58" s="116">
        <v>0</v>
      </c>
      <c r="N58" s="115">
        <v>331.75</v>
      </c>
      <c r="O58" s="88">
        <v>369.2</v>
      </c>
      <c r="P58" s="88">
        <v>0</v>
      </c>
      <c r="Q58" s="88">
        <v>0</v>
      </c>
      <c r="R58" s="88">
        <v>0</v>
      </c>
      <c r="S58" s="116">
        <v>0</v>
      </c>
      <c r="W58">
        <v>0.4</v>
      </c>
      <c r="X58">
        <v>0</v>
      </c>
      <c r="Y58">
        <v>100</v>
      </c>
      <c r="Z58">
        <v>0</v>
      </c>
      <c r="AA58">
        <v>4.8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103.59</v>
      </c>
      <c r="AH58">
        <v>0</v>
      </c>
      <c r="AI58">
        <v>0.43</v>
      </c>
      <c r="AJ58">
        <v>157.5</v>
      </c>
      <c r="AK58">
        <v>0</v>
      </c>
      <c r="AL58">
        <v>0.36</v>
      </c>
      <c r="AM58">
        <v>290.06</v>
      </c>
      <c r="AN58">
        <v>11.63</v>
      </c>
      <c r="AO58">
        <v>0.48</v>
      </c>
      <c r="AP58">
        <v>0</v>
      </c>
      <c r="AQ58">
        <v>13.98</v>
      </c>
      <c r="AR58">
        <v>0.17</v>
      </c>
      <c r="AS58">
        <v>0</v>
      </c>
      <c r="AT58">
        <v>0.23</v>
      </c>
      <c r="AU58">
        <v>0</v>
      </c>
      <c r="AV58">
        <v>67.5</v>
      </c>
      <c r="AW58">
        <v>0.27</v>
      </c>
      <c r="AX58">
        <v>0.43</v>
      </c>
      <c r="AY58">
        <v>0</v>
      </c>
      <c r="AZ58">
        <v>2.84</v>
      </c>
      <c r="BA58">
        <v>0.53</v>
      </c>
      <c r="BB58">
        <v>41.69</v>
      </c>
      <c r="BC58">
        <v>60</v>
      </c>
      <c r="BD58">
        <v>50</v>
      </c>
      <c r="BE58">
        <v>6.15</v>
      </c>
      <c r="BF58">
        <v>30</v>
      </c>
    </row>
    <row r="59" spans="1:58">
      <c r="G59" t="s">
        <v>101</v>
      </c>
      <c r="H59" s="115">
        <v>156.47</v>
      </c>
      <c r="I59" s="88">
        <v>66.430000000000007</v>
      </c>
      <c r="J59" s="88">
        <v>3.33</v>
      </c>
      <c r="K59" s="88">
        <v>0</v>
      </c>
      <c r="L59" s="88">
        <v>10.8</v>
      </c>
      <c r="M59" s="116">
        <v>0</v>
      </c>
      <c r="N59" s="115">
        <v>381.75</v>
      </c>
      <c r="O59" s="88">
        <v>444.20000000000005</v>
      </c>
      <c r="P59" s="88">
        <v>0</v>
      </c>
      <c r="Q59" s="88">
        <v>0</v>
      </c>
      <c r="R59" s="88">
        <v>0</v>
      </c>
      <c r="S59" s="116">
        <v>0</v>
      </c>
      <c r="W59">
        <v>0.4</v>
      </c>
      <c r="X59">
        <v>50</v>
      </c>
      <c r="Y59">
        <v>100</v>
      </c>
      <c r="Z59">
        <v>75</v>
      </c>
      <c r="AA59">
        <v>4.8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103.59</v>
      </c>
      <c r="AH59">
        <v>0</v>
      </c>
      <c r="AI59">
        <v>0.43</v>
      </c>
      <c r="AJ59">
        <v>154</v>
      </c>
      <c r="AK59">
        <v>0</v>
      </c>
      <c r="AL59">
        <v>0.36</v>
      </c>
      <c r="AM59">
        <v>290.06</v>
      </c>
      <c r="AN59">
        <v>11.63</v>
      </c>
      <c r="AO59">
        <v>0.48</v>
      </c>
      <c r="AP59">
        <v>0</v>
      </c>
      <c r="AQ59">
        <v>13.98</v>
      </c>
      <c r="AR59">
        <v>0.17</v>
      </c>
      <c r="AS59">
        <v>0</v>
      </c>
      <c r="AT59">
        <v>0.23</v>
      </c>
      <c r="AU59">
        <v>0</v>
      </c>
      <c r="AV59">
        <v>66</v>
      </c>
      <c r="AW59">
        <v>0.27</v>
      </c>
      <c r="AX59">
        <v>0.43</v>
      </c>
      <c r="AY59">
        <v>0</v>
      </c>
      <c r="AZ59">
        <v>2.93</v>
      </c>
      <c r="BA59">
        <v>0.53</v>
      </c>
      <c r="BB59">
        <v>41.69</v>
      </c>
      <c r="BC59">
        <v>60</v>
      </c>
      <c r="BD59">
        <v>50</v>
      </c>
      <c r="BE59">
        <v>6</v>
      </c>
      <c r="BF59">
        <v>30</v>
      </c>
    </row>
    <row r="60" spans="1:58">
      <c r="G60" t="s">
        <v>102</v>
      </c>
      <c r="H60" s="115">
        <v>151.57</v>
      </c>
      <c r="I60" s="88">
        <v>64.33</v>
      </c>
      <c r="J60" s="88">
        <v>3.33</v>
      </c>
      <c r="K60" s="88">
        <v>0</v>
      </c>
      <c r="L60" s="88">
        <v>10.649999999999999</v>
      </c>
      <c r="M60" s="116">
        <v>0</v>
      </c>
      <c r="N60" s="115">
        <v>381.75</v>
      </c>
      <c r="O60" s="88">
        <v>444.20000000000005</v>
      </c>
      <c r="P60" s="88">
        <v>0</v>
      </c>
      <c r="Q60" s="88">
        <v>0</v>
      </c>
      <c r="R60" s="88">
        <v>0</v>
      </c>
      <c r="S60" s="116">
        <v>0</v>
      </c>
      <c r="W60">
        <v>0.4</v>
      </c>
      <c r="X60">
        <v>50</v>
      </c>
      <c r="Y60">
        <v>100</v>
      </c>
      <c r="Z60">
        <v>75</v>
      </c>
      <c r="AA60">
        <v>4.8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103.59</v>
      </c>
      <c r="AH60">
        <v>0</v>
      </c>
      <c r="AI60">
        <v>0.43</v>
      </c>
      <c r="AJ60">
        <v>149.1</v>
      </c>
      <c r="AK60">
        <v>0</v>
      </c>
      <c r="AL60">
        <v>0.36</v>
      </c>
      <c r="AM60">
        <v>290.06</v>
      </c>
      <c r="AN60">
        <v>11.63</v>
      </c>
      <c r="AO60">
        <v>0.48</v>
      </c>
      <c r="AP60">
        <v>0</v>
      </c>
      <c r="AQ60">
        <v>13.98</v>
      </c>
      <c r="AR60">
        <v>0.17</v>
      </c>
      <c r="AS60">
        <v>0</v>
      </c>
      <c r="AT60">
        <v>0.23</v>
      </c>
      <c r="AU60">
        <v>0</v>
      </c>
      <c r="AV60">
        <v>63.9</v>
      </c>
      <c r="AW60">
        <v>0.27</v>
      </c>
      <c r="AX60">
        <v>0.43</v>
      </c>
      <c r="AY60">
        <v>0</v>
      </c>
      <c r="AZ60">
        <v>2.93</v>
      </c>
      <c r="BA60">
        <v>0.53</v>
      </c>
      <c r="BB60">
        <v>41.69</v>
      </c>
      <c r="BC60">
        <v>60</v>
      </c>
      <c r="BD60">
        <v>50</v>
      </c>
      <c r="BE60">
        <v>5.85</v>
      </c>
      <c r="BF60">
        <v>30</v>
      </c>
    </row>
    <row r="61" spans="1:58">
      <c r="G61" t="s">
        <v>103</v>
      </c>
      <c r="H61" s="115">
        <v>149.47</v>
      </c>
      <c r="I61" s="88">
        <v>63.43</v>
      </c>
      <c r="J61" s="88">
        <v>3.33</v>
      </c>
      <c r="K61" s="88">
        <v>0</v>
      </c>
      <c r="L61" s="88">
        <v>10.39</v>
      </c>
      <c r="M61" s="116">
        <v>0</v>
      </c>
      <c r="N61" s="115">
        <v>381.75</v>
      </c>
      <c r="O61" s="88">
        <v>444.20000000000005</v>
      </c>
      <c r="P61" s="88">
        <v>0</v>
      </c>
      <c r="Q61" s="88">
        <v>0</v>
      </c>
      <c r="R61" s="88">
        <v>0</v>
      </c>
      <c r="S61" s="116">
        <v>0</v>
      </c>
      <c r="W61">
        <v>0.4</v>
      </c>
      <c r="X61">
        <v>50</v>
      </c>
      <c r="Y61">
        <v>100</v>
      </c>
      <c r="Z61">
        <v>75</v>
      </c>
      <c r="AA61">
        <v>4.8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103.59</v>
      </c>
      <c r="AH61">
        <v>0</v>
      </c>
      <c r="AI61">
        <v>0.43</v>
      </c>
      <c r="AJ61">
        <v>147</v>
      </c>
      <c r="AK61">
        <v>0</v>
      </c>
      <c r="AL61">
        <v>0.36</v>
      </c>
      <c r="AM61">
        <v>290.06</v>
      </c>
      <c r="AN61">
        <v>11.63</v>
      </c>
      <c r="AO61">
        <v>0.48</v>
      </c>
      <c r="AP61">
        <v>0</v>
      </c>
      <c r="AQ61">
        <v>13.98</v>
      </c>
      <c r="AR61">
        <v>0.17</v>
      </c>
      <c r="AS61">
        <v>0</v>
      </c>
      <c r="AT61">
        <v>0.23</v>
      </c>
      <c r="AU61">
        <v>0</v>
      </c>
      <c r="AV61">
        <v>63</v>
      </c>
      <c r="AW61">
        <v>0.27</v>
      </c>
      <c r="AX61">
        <v>0.43</v>
      </c>
      <c r="AY61">
        <v>0</v>
      </c>
      <c r="AZ61">
        <v>2.93</v>
      </c>
      <c r="BA61">
        <v>0.53</v>
      </c>
      <c r="BB61">
        <v>41.69</v>
      </c>
      <c r="BC61">
        <v>60</v>
      </c>
      <c r="BD61">
        <v>50</v>
      </c>
      <c r="BE61">
        <v>5.59</v>
      </c>
      <c r="BF61">
        <v>30</v>
      </c>
    </row>
    <row r="62" spans="1:58">
      <c r="G62" t="s">
        <v>104</v>
      </c>
      <c r="H62" s="115">
        <v>141.07</v>
      </c>
      <c r="I62" s="88">
        <v>59.83</v>
      </c>
      <c r="J62" s="88">
        <v>3.33</v>
      </c>
      <c r="K62" s="88">
        <v>0</v>
      </c>
      <c r="L62" s="88">
        <v>9.879999999999999</v>
      </c>
      <c r="M62" s="116">
        <v>0</v>
      </c>
      <c r="N62" s="115">
        <v>381.75</v>
      </c>
      <c r="O62" s="88">
        <v>444.20000000000005</v>
      </c>
      <c r="P62" s="88">
        <v>0</v>
      </c>
      <c r="Q62" s="88">
        <v>0</v>
      </c>
      <c r="R62" s="88">
        <v>0</v>
      </c>
      <c r="S62" s="116">
        <v>0</v>
      </c>
      <c r="W62">
        <v>0.4</v>
      </c>
      <c r="X62">
        <v>50</v>
      </c>
      <c r="Y62">
        <v>100</v>
      </c>
      <c r="Z62">
        <v>75</v>
      </c>
      <c r="AA62">
        <v>4.8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103.59</v>
      </c>
      <c r="AH62">
        <v>0</v>
      </c>
      <c r="AI62">
        <v>0.43</v>
      </c>
      <c r="AJ62">
        <v>138.6</v>
      </c>
      <c r="AK62">
        <v>0</v>
      </c>
      <c r="AL62">
        <v>0.36</v>
      </c>
      <c r="AM62">
        <v>290.06</v>
      </c>
      <c r="AN62">
        <v>11.63</v>
      </c>
      <c r="AO62">
        <v>0.48</v>
      </c>
      <c r="AP62">
        <v>0</v>
      </c>
      <c r="AQ62">
        <v>13.98</v>
      </c>
      <c r="AR62">
        <v>0.17</v>
      </c>
      <c r="AS62">
        <v>0</v>
      </c>
      <c r="AT62">
        <v>0.23</v>
      </c>
      <c r="AU62">
        <v>0</v>
      </c>
      <c r="AV62">
        <v>59.4</v>
      </c>
      <c r="AW62">
        <v>0.27</v>
      </c>
      <c r="AX62">
        <v>0.43</v>
      </c>
      <c r="AY62">
        <v>0</v>
      </c>
      <c r="AZ62">
        <v>2.93</v>
      </c>
      <c r="BA62">
        <v>0.53</v>
      </c>
      <c r="BB62">
        <v>41.69</v>
      </c>
      <c r="BC62">
        <v>60</v>
      </c>
      <c r="BD62">
        <v>50</v>
      </c>
      <c r="BE62">
        <v>5.08</v>
      </c>
      <c r="BF62">
        <v>30</v>
      </c>
    </row>
    <row r="63" spans="1:58">
      <c r="G63" t="s">
        <v>105</v>
      </c>
      <c r="H63" s="115">
        <v>134.07</v>
      </c>
      <c r="I63" s="88">
        <v>56.83</v>
      </c>
      <c r="J63" s="88">
        <v>3.33</v>
      </c>
      <c r="K63" s="88">
        <v>0</v>
      </c>
      <c r="L63" s="88">
        <v>9.48</v>
      </c>
      <c r="M63" s="116">
        <v>0</v>
      </c>
      <c r="N63" s="115">
        <v>381.75</v>
      </c>
      <c r="O63" s="88">
        <v>444.20000000000005</v>
      </c>
      <c r="P63" s="88">
        <v>0</v>
      </c>
      <c r="Q63" s="88">
        <v>0</v>
      </c>
      <c r="R63" s="88">
        <v>0</v>
      </c>
      <c r="S63" s="116">
        <v>0</v>
      </c>
      <c r="W63">
        <v>0.4</v>
      </c>
      <c r="X63">
        <v>50</v>
      </c>
      <c r="Y63">
        <v>100</v>
      </c>
      <c r="Z63">
        <v>75</v>
      </c>
      <c r="AA63">
        <v>4.8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103.59</v>
      </c>
      <c r="AH63">
        <v>0</v>
      </c>
      <c r="AI63">
        <v>0.43</v>
      </c>
      <c r="AJ63">
        <v>131.6</v>
      </c>
      <c r="AK63">
        <v>0</v>
      </c>
      <c r="AL63">
        <v>0.36</v>
      </c>
      <c r="AM63">
        <v>290.06</v>
      </c>
      <c r="AN63">
        <v>11.63</v>
      </c>
      <c r="AO63">
        <v>0.48</v>
      </c>
      <c r="AP63">
        <v>0</v>
      </c>
      <c r="AQ63">
        <v>13.98</v>
      </c>
      <c r="AR63">
        <v>0.17</v>
      </c>
      <c r="AS63">
        <v>0</v>
      </c>
      <c r="AT63">
        <v>0.23</v>
      </c>
      <c r="AU63">
        <v>0</v>
      </c>
      <c r="AV63">
        <v>56.4</v>
      </c>
      <c r="AW63">
        <v>0.27</v>
      </c>
      <c r="AX63">
        <v>0.43</v>
      </c>
      <c r="AY63">
        <v>0</v>
      </c>
      <c r="AZ63">
        <v>2.93</v>
      </c>
      <c r="BA63">
        <v>0.53</v>
      </c>
      <c r="BB63">
        <v>41.69</v>
      </c>
      <c r="BC63">
        <v>60</v>
      </c>
      <c r="BD63">
        <v>50</v>
      </c>
      <c r="BE63">
        <v>4.68</v>
      </c>
      <c r="BF63">
        <v>30</v>
      </c>
    </row>
    <row r="64" spans="1:58">
      <c r="G64" t="s">
        <v>106</v>
      </c>
      <c r="H64" s="115">
        <v>121.47000000000001</v>
      </c>
      <c r="I64" s="88">
        <v>51.43</v>
      </c>
      <c r="J64" s="88">
        <v>3.33</v>
      </c>
      <c r="K64" s="88">
        <v>0</v>
      </c>
      <c r="L64" s="88">
        <v>9.09</v>
      </c>
      <c r="M64" s="116">
        <v>0</v>
      </c>
      <c r="N64" s="115">
        <v>381.75</v>
      </c>
      <c r="O64" s="88">
        <v>444.20000000000005</v>
      </c>
      <c r="P64" s="88">
        <v>0</v>
      </c>
      <c r="Q64" s="88">
        <v>0</v>
      </c>
      <c r="R64" s="88">
        <v>0</v>
      </c>
      <c r="S64" s="116">
        <v>0</v>
      </c>
      <c r="W64">
        <v>0.4</v>
      </c>
      <c r="X64">
        <v>50</v>
      </c>
      <c r="Y64">
        <v>100</v>
      </c>
      <c r="Z64">
        <v>75</v>
      </c>
      <c r="AA64">
        <v>4.8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103.59</v>
      </c>
      <c r="AH64">
        <v>0</v>
      </c>
      <c r="AI64">
        <v>0.43</v>
      </c>
      <c r="AJ64">
        <v>119</v>
      </c>
      <c r="AK64">
        <v>0</v>
      </c>
      <c r="AL64">
        <v>0.36</v>
      </c>
      <c r="AM64">
        <v>290.06</v>
      </c>
      <c r="AN64">
        <v>11.63</v>
      </c>
      <c r="AO64">
        <v>0.48</v>
      </c>
      <c r="AP64">
        <v>0</v>
      </c>
      <c r="AQ64">
        <v>13.98</v>
      </c>
      <c r="AR64">
        <v>0.17</v>
      </c>
      <c r="AS64">
        <v>0</v>
      </c>
      <c r="AT64">
        <v>0.23</v>
      </c>
      <c r="AU64">
        <v>0</v>
      </c>
      <c r="AV64">
        <v>51</v>
      </c>
      <c r="AW64">
        <v>0.27</v>
      </c>
      <c r="AX64">
        <v>0.43</v>
      </c>
      <c r="AY64">
        <v>0</v>
      </c>
      <c r="AZ64">
        <v>2.93</v>
      </c>
      <c r="BA64">
        <v>0.53</v>
      </c>
      <c r="BB64">
        <v>41.69</v>
      </c>
      <c r="BC64">
        <v>60</v>
      </c>
      <c r="BD64">
        <v>50</v>
      </c>
      <c r="BE64">
        <v>4.29</v>
      </c>
      <c r="BF64">
        <v>30</v>
      </c>
    </row>
    <row r="65" spans="7:58">
      <c r="G65" t="s">
        <v>107</v>
      </c>
      <c r="H65" s="115">
        <v>114.47000000000001</v>
      </c>
      <c r="I65" s="88">
        <v>48.43</v>
      </c>
      <c r="J65" s="88">
        <v>3.33</v>
      </c>
      <c r="K65" s="88">
        <v>0</v>
      </c>
      <c r="L65" s="88">
        <v>8.5599999999999987</v>
      </c>
      <c r="M65" s="116">
        <v>0</v>
      </c>
      <c r="N65" s="115">
        <v>381.75</v>
      </c>
      <c r="O65" s="88">
        <v>444.20000000000005</v>
      </c>
      <c r="P65" s="88">
        <v>0</v>
      </c>
      <c r="Q65" s="88">
        <v>0</v>
      </c>
      <c r="R65" s="88">
        <v>0</v>
      </c>
      <c r="S65" s="116">
        <v>0</v>
      </c>
      <c r="W65">
        <v>0.4</v>
      </c>
      <c r="X65">
        <v>50</v>
      </c>
      <c r="Y65">
        <v>100</v>
      </c>
      <c r="Z65">
        <v>75</v>
      </c>
      <c r="AA65">
        <v>4.8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103.59</v>
      </c>
      <c r="AH65">
        <v>0</v>
      </c>
      <c r="AI65">
        <v>0.43</v>
      </c>
      <c r="AJ65">
        <v>112</v>
      </c>
      <c r="AK65">
        <v>0</v>
      </c>
      <c r="AL65">
        <v>0.36</v>
      </c>
      <c r="AM65">
        <v>290.06</v>
      </c>
      <c r="AN65">
        <v>11.63</v>
      </c>
      <c r="AO65">
        <v>0.48</v>
      </c>
      <c r="AP65">
        <v>0</v>
      </c>
      <c r="AQ65">
        <v>13.98</v>
      </c>
      <c r="AR65">
        <v>0.17</v>
      </c>
      <c r="AS65">
        <v>0</v>
      </c>
      <c r="AT65">
        <v>0.23</v>
      </c>
      <c r="AU65">
        <v>0</v>
      </c>
      <c r="AV65">
        <v>48</v>
      </c>
      <c r="AW65">
        <v>0.27</v>
      </c>
      <c r="AX65">
        <v>0.43</v>
      </c>
      <c r="AY65">
        <v>0</v>
      </c>
      <c r="AZ65">
        <v>2.93</v>
      </c>
      <c r="BA65">
        <v>0.53</v>
      </c>
      <c r="BB65">
        <v>41.69</v>
      </c>
      <c r="BC65">
        <v>60</v>
      </c>
      <c r="BD65">
        <v>50</v>
      </c>
      <c r="BE65">
        <v>3.76</v>
      </c>
      <c r="BF65">
        <v>30</v>
      </c>
    </row>
    <row r="66" spans="7:58">
      <c r="G66" t="s">
        <v>108</v>
      </c>
      <c r="H66" s="115">
        <v>107.47000000000001</v>
      </c>
      <c r="I66" s="88">
        <v>45.43</v>
      </c>
      <c r="J66" s="88">
        <v>3.33</v>
      </c>
      <c r="K66" s="88">
        <v>0</v>
      </c>
      <c r="L66" s="88">
        <v>8.0599999999999987</v>
      </c>
      <c r="M66" s="116">
        <v>0</v>
      </c>
      <c r="N66" s="115">
        <v>381.75</v>
      </c>
      <c r="O66" s="88">
        <v>444.20000000000005</v>
      </c>
      <c r="P66" s="88">
        <v>0</v>
      </c>
      <c r="Q66" s="88">
        <v>0</v>
      </c>
      <c r="R66" s="88">
        <v>0</v>
      </c>
      <c r="S66" s="116">
        <v>0</v>
      </c>
      <c r="W66">
        <v>0.4</v>
      </c>
      <c r="X66">
        <v>50</v>
      </c>
      <c r="Y66">
        <v>100</v>
      </c>
      <c r="Z66">
        <v>75</v>
      </c>
      <c r="AA66">
        <v>4.8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103.59</v>
      </c>
      <c r="AH66">
        <v>0</v>
      </c>
      <c r="AI66">
        <v>0.43</v>
      </c>
      <c r="AJ66">
        <v>105</v>
      </c>
      <c r="AK66">
        <v>0</v>
      </c>
      <c r="AL66">
        <v>0.36</v>
      </c>
      <c r="AM66">
        <v>290.06</v>
      </c>
      <c r="AN66">
        <v>11.63</v>
      </c>
      <c r="AO66">
        <v>0.48</v>
      </c>
      <c r="AP66">
        <v>0</v>
      </c>
      <c r="AQ66">
        <v>13.98</v>
      </c>
      <c r="AR66">
        <v>0.17</v>
      </c>
      <c r="AS66">
        <v>0</v>
      </c>
      <c r="AT66">
        <v>0.23</v>
      </c>
      <c r="AU66">
        <v>0</v>
      </c>
      <c r="AV66">
        <v>45</v>
      </c>
      <c r="AW66">
        <v>0.27</v>
      </c>
      <c r="AX66">
        <v>0.43</v>
      </c>
      <c r="AY66">
        <v>0</v>
      </c>
      <c r="AZ66">
        <v>2.93</v>
      </c>
      <c r="BA66">
        <v>0.53</v>
      </c>
      <c r="BB66">
        <v>41.69</v>
      </c>
      <c r="BC66">
        <v>60</v>
      </c>
      <c r="BD66">
        <v>50</v>
      </c>
      <c r="BE66">
        <v>3.26</v>
      </c>
      <c r="BF66">
        <v>30</v>
      </c>
    </row>
    <row r="67" spans="7:58">
      <c r="G67" t="s">
        <v>109</v>
      </c>
      <c r="H67" s="115">
        <v>93.470000000000013</v>
      </c>
      <c r="I67" s="88">
        <v>39.43</v>
      </c>
      <c r="J67" s="88">
        <v>3.33</v>
      </c>
      <c r="K67" s="88">
        <v>0</v>
      </c>
      <c r="L67" s="88">
        <v>7.4399999999999995</v>
      </c>
      <c r="M67" s="116">
        <v>0</v>
      </c>
      <c r="N67" s="115">
        <v>381.75</v>
      </c>
      <c r="O67" s="88">
        <v>444.20000000000005</v>
      </c>
      <c r="P67" s="88">
        <v>0</v>
      </c>
      <c r="Q67" s="88">
        <v>0</v>
      </c>
      <c r="R67" s="88">
        <v>0</v>
      </c>
      <c r="S67" s="116">
        <v>0</v>
      </c>
      <c r="W67">
        <v>0.4</v>
      </c>
      <c r="X67">
        <v>50</v>
      </c>
      <c r="Y67">
        <v>100</v>
      </c>
      <c r="Z67">
        <v>75</v>
      </c>
      <c r="AA67">
        <v>4.8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103.59</v>
      </c>
      <c r="AH67">
        <v>0</v>
      </c>
      <c r="AI67">
        <v>0.43</v>
      </c>
      <c r="AJ67">
        <v>91</v>
      </c>
      <c r="AK67">
        <v>0</v>
      </c>
      <c r="AL67">
        <v>0.36</v>
      </c>
      <c r="AM67">
        <v>290.06</v>
      </c>
      <c r="AN67">
        <v>11.63</v>
      </c>
      <c r="AO67">
        <v>0.48</v>
      </c>
      <c r="AP67">
        <v>0</v>
      </c>
      <c r="AQ67">
        <v>13.98</v>
      </c>
      <c r="AR67">
        <v>0.17</v>
      </c>
      <c r="AS67">
        <v>0</v>
      </c>
      <c r="AT67">
        <v>0.23</v>
      </c>
      <c r="AU67">
        <v>0</v>
      </c>
      <c r="AV67">
        <v>39</v>
      </c>
      <c r="AW67">
        <v>0.27</v>
      </c>
      <c r="AX67">
        <v>0.43</v>
      </c>
      <c r="AY67">
        <v>0</v>
      </c>
      <c r="AZ67">
        <v>2.93</v>
      </c>
      <c r="BA67">
        <v>0.53</v>
      </c>
      <c r="BB67">
        <v>41.69</v>
      </c>
      <c r="BC67">
        <v>60</v>
      </c>
      <c r="BD67">
        <v>50</v>
      </c>
      <c r="BE67">
        <v>2.64</v>
      </c>
      <c r="BF67">
        <v>30</v>
      </c>
    </row>
    <row r="68" spans="7:58">
      <c r="G68" t="s">
        <v>110</v>
      </c>
      <c r="H68" s="115">
        <v>79.470000000000013</v>
      </c>
      <c r="I68" s="88">
        <v>33.43</v>
      </c>
      <c r="J68" s="88">
        <v>3.33</v>
      </c>
      <c r="K68" s="88">
        <v>0</v>
      </c>
      <c r="L68" s="88">
        <v>7</v>
      </c>
      <c r="M68" s="116">
        <v>0</v>
      </c>
      <c r="N68" s="115">
        <v>381.75</v>
      </c>
      <c r="O68" s="88">
        <v>444.20000000000005</v>
      </c>
      <c r="P68" s="88">
        <v>0</v>
      </c>
      <c r="Q68" s="88">
        <v>0</v>
      </c>
      <c r="R68" s="88">
        <v>0</v>
      </c>
      <c r="S68" s="116">
        <v>0</v>
      </c>
      <c r="W68">
        <v>0.4</v>
      </c>
      <c r="X68">
        <v>50</v>
      </c>
      <c r="Y68">
        <v>100</v>
      </c>
      <c r="Z68">
        <v>75</v>
      </c>
      <c r="AA68">
        <v>4.8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103.59</v>
      </c>
      <c r="AH68">
        <v>0</v>
      </c>
      <c r="AI68">
        <v>0.43</v>
      </c>
      <c r="AJ68">
        <v>77</v>
      </c>
      <c r="AK68">
        <v>0</v>
      </c>
      <c r="AL68">
        <v>0.36</v>
      </c>
      <c r="AM68">
        <v>290.06</v>
      </c>
      <c r="AN68">
        <v>11.63</v>
      </c>
      <c r="AO68">
        <v>0.48</v>
      </c>
      <c r="AP68">
        <v>0</v>
      </c>
      <c r="AQ68">
        <v>13.98</v>
      </c>
      <c r="AR68">
        <v>0.17</v>
      </c>
      <c r="AS68">
        <v>0</v>
      </c>
      <c r="AT68">
        <v>0.23</v>
      </c>
      <c r="AU68">
        <v>0</v>
      </c>
      <c r="AV68">
        <v>33</v>
      </c>
      <c r="AW68">
        <v>0.27</v>
      </c>
      <c r="AX68">
        <v>0.43</v>
      </c>
      <c r="AY68">
        <v>0</v>
      </c>
      <c r="AZ68">
        <v>2.93</v>
      </c>
      <c r="BA68">
        <v>0.53</v>
      </c>
      <c r="BB68">
        <v>41.69</v>
      </c>
      <c r="BC68">
        <v>60</v>
      </c>
      <c r="BD68">
        <v>50</v>
      </c>
      <c r="BE68">
        <v>2.2000000000000002</v>
      </c>
      <c r="BF68">
        <v>30</v>
      </c>
    </row>
    <row r="69" spans="7:58">
      <c r="G69" t="s">
        <v>111</v>
      </c>
      <c r="H69" s="115">
        <v>68.27000000000001</v>
      </c>
      <c r="I69" s="88">
        <v>28.63</v>
      </c>
      <c r="J69" s="88">
        <v>3.33</v>
      </c>
      <c r="K69" s="88">
        <v>0</v>
      </c>
      <c r="L69" s="88">
        <v>6.4799999999999995</v>
      </c>
      <c r="M69" s="116">
        <v>0</v>
      </c>
      <c r="N69" s="115">
        <v>381.75</v>
      </c>
      <c r="O69" s="88">
        <v>444.20000000000005</v>
      </c>
      <c r="P69" s="88">
        <v>0</v>
      </c>
      <c r="Q69" s="88">
        <v>0</v>
      </c>
      <c r="R69" s="88">
        <v>0</v>
      </c>
      <c r="S69" s="116">
        <v>0</v>
      </c>
      <c r="W69">
        <v>0.4</v>
      </c>
      <c r="X69">
        <v>50</v>
      </c>
      <c r="Y69">
        <v>100</v>
      </c>
      <c r="Z69">
        <v>75</v>
      </c>
      <c r="AA69">
        <v>4.8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103.59</v>
      </c>
      <c r="AH69">
        <v>0</v>
      </c>
      <c r="AI69">
        <v>0.43</v>
      </c>
      <c r="AJ69">
        <v>65.8</v>
      </c>
      <c r="AK69">
        <v>0</v>
      </c>
      <c r="AL69">
        <v>0.36</v>
      </c>
      <c r="AM69">
        <v>290.06</v>
      </c>
      <c r="AN69">
        <v>11.63</v>
      </c>
      <c r="AO69">
        <v>0.48</v>
      </c>
      <c r="AP69">
        <v>0</v>
      </c>
      <c r="AQ69">
        <v>13.98</v>
      </c>
      <c r="AR69">
        <v>0.17</v>
      </c>
      <c r="AS69">
        <v>0</v>
      </c>
      <c r="AT69">
        <v>0.23</v>
      </c>
      <c r="AU69">
        <v>0</v>
      </c>
      <c r="AV69">
        <v>28.2</v>
      </c>
      <c r="AW69">
        <v>0.27</v>
      </c>
      <c r="AX69">
        <v>0.43</v>
      </c>
      <c r="AY69">
        <v>0</v>
      </c>
      <c r="AZ69">
        <v>2.93</v>
      </c>
      <c r="BA69">
        <v>0.53</v>
      </c>
      <c r="BB69">
        <v>41.69</v>
      </c>
      <c r="BC69">
        <v>60</v>
      </c>
      <c r="BD69">
        <v>50</v>
      </c>
      <c r="BE69">
        <v>1.68</v>
      </c>
      <c r="BF69">
        <v>30</v>
      </c>
    </row>
    <row r="70" spans="7:58">
      <c r="G70" t="s">
        <v>112</v>
      </c>
      <c r="H70" s="115">
        <v>56.37</v>
      </c>
      <c r="I70" s="88">
        <v>47.540000000000006</v>
      </c>
      <c r="J70" s="88">
        <v>3.33</v>
      </c>
      <c r="K70" s="88">
        <v>0</v>
      </c>
      <c r="L70" s="88">
        <v>6.01</v>
      </c>
      <c r="M70" s="116">
        <v>0</v>
      </c>
      <c r="N70" s="115">
        <v>381.75</v>
      </c>
      <c r="O70" s="88">
        <v>444.20000000000005</v>
      </c>
      <c r="P70" s="88">
        <v>0</v>
      </c>
      <c r="Q70" s="88">
        <v>0</v>
      </c>
      <c r="R70" s="88">
        <v>0</v>
      </c>
      <c r="S70" s="116">
        <v>0</v>
      </c>
      <c r="W70">
        <v>0.4</v>
      </c>
      <c r="X70">
        <v>50</v>
      </c>
      <c r="Y70">
        <v>100</v>
      </c>
      <c r="Z70">
        <v>75</v>
      </c>
      <c r="AA70">
        <v>4.8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103.59</v>
      </c>
      <c r="AH70">
        <v>0</v>
      </c>
      <c r="AI70">
        <v>0.43</v>
      </c>
      <c r="AJ70">
        <v>53.9</v>
      </c>
      <c r="AK70">
        <v>0</v>
      </c>
      <c r="AL70">
        <v>0.36</v>
      </c>
      <c r="AM70">
        <v>290.06</v>
      </c>
      <c r="AN70">
        <v>11.63</v>
      </c>
      <c r="AO70">
        <v>0.48</v>
      </c>
      <c r="AP70">
        <v>0</v>
      </c>
      <c r="AQ70">
        <v>13.98</v>
      </c>
      <c r="AR70">
        <v>0.17</v>
      </c>
      <c r="AS70">
        <v>0</v>
      </c>
      <c r="AT70">
        <v>0.23</v>
      </c>
      <c r="AU70">
        <v>0</v>
      </c>
      <c r="AV70">
        <v>23.1</v>
      </c>
      <c r="AW70">
        <v>0.27</v>
      </c>
      <c r="AX70">
        <v>0.43</v>
      </c>
      <c r="AY70">
        <v>24.01</v>
      </c>
      <c r="AZ70">
        <v>2.93</v>
      </c>
      <c r="BA70">
        <v>0.53</v>
      </c>
      <c r="BB70">
        <v>41.69</v>
      </c>
      <c r="BC70">
        <v>60</v>
      </c>
      <c r="BD70">
        <v>50</v>
      </c>
      <c r="BE70">
        <v>1.21</v>
      </c>
      <c r="BF70">
        <v>30</v>
      </c>
    </row>
    <row r="71" spans="7:58">
      <c r="G71" t="s">
        <v>113</v>
      </c>
      <c r="H71" s="115">
        <v>174.99</v>
      </c>
      <c r="I71" s="88">
        <v>71.25</v>
      </c>
      <c r="J71" s="88">
        <v>3.33</v>
      </c>
      <c r="K71" s="88">
        <v>0</v>
      </c>
      <c r="L71" s="88">
        <v>5.63</v>
      </c>
      <c r="M71" s="116">
        <v>0</v>
      </c>
      <c r="N71" s="115">
        <v>381.75</v>
      </c>
      <c r="O71" s="88">
        <v>444.20000000000005</v>
      </c>
      <c r="P71" s="88">
        <v>0</v>
      </c>
      <c r="Q71" s="88">
        <v>0</v>
      </c>
      <c r="R71" s="88">
        <v>0</v>
      </c>
      <c r="S71" s="116">
        <v>0</v>
      </c>
      <c r="W71">
        <v>0.4</v>
      </c>
      <c r="X71">
        <v>50</v>
      </c>
      <c r="Y71">
        <v>100</v>
      </c>
      <c r="Z71">
        <v>75</v>
      </c>
      <c r="AA71">
        <v>4.8</v>
      </c>
      <c r="AB71">
        <v>98.92</v>
      </c>
      <c r="AC71">
        <v>18.63</v>
      </c>
      <c r="AD71">
        <v>0</v>
      </c>
      <c r="AE71">
        <v>0</v>
      </c>
      <c r="AF71">
        <v>0</v>
      </c>
      <c r="AG71">
        <v>103.59</v>
      </c>
      <c r="AH71">
        <v>0</v>
      </c>
      <c r="AI71">
        <v>0.43</v>
      </c>
      <c r="AJ71">
        <v>42</v>
      </c>
      <c r="AK71">
        <v>0</v>
      </c>
      <c r="AL71">
        <v>0.36</v>
      </c>
      <c r="AM71">
        <v>290.06</v>
      </c>
      <c r="AN71">
        <v>11.63</v>
      </c>
      <c r="AO71">
        <v>0.48</v>
      </c>
      <c r="AP71">
        <v>0</v>
      </c>
      <c r="AQ71">
        <v>13.98</v>
      </c>
      <c r="AR71">
        <v>0.17</v>
      </c>
      <c r="AS71">
        <v>0</v>
      </c>
      <c r="AT71">
        <v>0.23</v>
      </c>
      <c r="AU71">
        <v>12.97</v>
      </c>
      <c r="AV71">
        <v>18</v>
      </c>
      <c r="AW71">
        <v>0.27</v>
      </c>
      <c r="AX71">
        <v>0.43</v>
      </c>
      <c r="AY71">
        <v>52.82</v>
      </c>
      <c r="AZ71">
        <v>2.93</v>
      </c>
      <c r="BA71">
        <v>0.53</v>
      </c>
      <c r="BB71">
        <v>41.69</v>
      </c>
      <c r="BC71">
        <v>60</v>
      </c>
      <c r="BD71">
        <v>50</v>
      </c>
      <c r="BE71">
        <v>0.83</v>
      </c>
      <c r="BF71">
        <v>30</v>
      </c>
    </row>
    <row r="72" spans="7:58">
      <c r="G72" t="s">
        <v>114</v>
      </c>
      <c r="H72" s="115">
        <v>160.99</v>
      </c>
      <c r="I72" s="88">
        <v>94.06</v>
      </c>
      <c r="J72" s="88">
        <v>3.33</v>
      </c>
      <c r="K72" s="88">
        <v>0</v>
      </c>
      <c r="L72" s="88">
        <v>5.2299999999999995</v>
      </c>
      <c r="M72" s="116">
        <v>0</v>
      </c>
      <c r="N72" s="115">
        <v>381.75</v>
      </c>
      <c r="O72" s="88">
        <v>444.20000000000005</v>
      </c>
      <c r="P72" s="88">
        <v>0</v>
      </c>
      <c r="Q72" s="88">
        <v>0</v>
      </c>
      <c r="R72" s="88">
        <v>0</v>
      </c>
      <c r="S72" s="116">
        <v>0</v>
      </c>
      <c r="W72">
        <v>0.4</v>
      </c>
      <c r="X72">
        <v>50</v>
      </c>
      <c r="Y72">
        <v>100</v>
      </c>
      <c r="Z72">
        <v>75</v>
      </c>
      <c r="AA72">
        <v>4.8</v>
      </c>
      <c r="AB72">
        <v>98.92</v>
      </c>
      <c r="AC72">
        <v>18.63</v>
      </c>
      <c r="AD72">
        <v>0</v>
      </c>
      <c r="AE72">
        <v>0</v>
      </c>
      <c r="AF72">
        <v>0</v>
      </c>
      <c r="AG72">
        <v>103.59</v>
      </c>
      <c r="AH72">
        <v>0</v>
      </c>
      <c r="AI72">
        <v>0.43</v>
      </c>
      <c r="AJ72">
        <v>28</v>
      </c>
      <c r="AK72">
        <v>0</v>
      </c>
      <c r="AL72">
        <v>0.36</v>
      </c>
      <c r="AM72">
        <v>290.06</v>
      </c>
      <c r="AN72">
        <v>11.63</v>
      </c>
      <c r="AO72">
        <v>0.48</v>
      </c>
      <c r="AP72">
        <v>0</v>
      </c>
      <c r="AQ72">
        <v>13.98</v>
      </c>
      <c r="AR72">
        <v>0.17</v>
      </c>
      <c r="AS72">
        <v>0</v>
      </c>
      <c r="AT72">
        <v>0.23</v>
      </c>
      <c r="AU72">
        <v>12.97</v>
      </c>
      <c r="AV72">
        <v>12</v>
      </c>
      <c r="AW72">
        <v>0.27</v>
      </c>
      <c r="AX72">
        <v>0.43</v>
      </c>
      <c r="AY72">
        <v>81.63</v>
      </c>
      <c r="AZ72">
        <v>2.93</v>
      </c>
      <c r="BA72">
        <v>0.53</v>
      </c>
      <c r="BB72">
        <v>41.69</v>
      </c>
      <c r="BC72">
        <v>60</v>
      </c>
      <c r="BD72">
        <v>50</v>
      </c>
      <c r="BE72">
        <v>0.43</v>
      </c>
      <c r="BF72">
        <v>30</v>
      </c>
    </row>
    <row r="73" spans="7:58">
      <c r="G73" t="s">
        <v>115</v>
      </c>
      <c r="H73" s="115">
        <v>200.09</v>
      </c>
      <c r="I73" s="88">
        <v>100.66999999999999</v>
      </c>
      <c r="J73" s="88">
        <v>3.33</v>
      </c>
      <c r="K73" s="88">
        <v>0</v>
      </c>
      <c r="L73" s="88">
        <v>5.03</v>
      </c>
      <c r="M73" s="116">
        <v>0</v>
      </c>
      <c r="N73" s="115">
        <v>381.75</v>
      </c>
      <c r="O73" s="88">
        <v>444.20000000000005</v>
      </c>
      <c r="P73" s="88">
        <v>0</v>
      </c>
      <c r="Q73" s="88">
        <v>0</v>
      </c>
      <c r="R73" s="88">
        <v>0</v>
      </c>
      <c r="S73" s="116">
        <v>0</v>
      </c>
      <c r="W73">
        <v>0.4</v>
      </c>
      <c r="X73">
        <v>50</v>
      </c>
      <c r="Y73">
        <v>100</v>
      </c>
      <c r="Z73">
        <v>75</v>
      </c>
      <c r="AA73">
        <v>4.8</v>
      </c>
      <c r="AB73">
        <v>98.92</v>
      </c>
      <c r="AC73">
        <v>18.63</v>
      </c>
      <c r="AD73">
        <v>0</v>
      </c>
      <c r="AE73">
        <v>0</v>
      </c>
      <c r="AF73">
        <v>0</v>
      </c>
      <c r="AG73">
        <v>103.59</v>
      </c>
      <c r="AH73">
        <v>0</v>
      </c>
      <c r="AI73">
        <v>0.43</v>
      </c>
      <c r="AJ73">
        <v>21</v>
      </c>
      <c r="AK73">
        <v>0</v>
      </c>
      <c r="AL73">
        <v>0.36</v>
      </c>
      <c r="AM73">
        <v>290.06</v>
      </c>
      <c r="AN73">
        <v>11.63</v>
      </c>
      <c r="AO73">
        <v>0.48</v>
      </c>
      <c r="AP73">
        <v>0</v>
      </c>
      <c r="AQ73">
        <v>13.98</v>
      </c>
      <c r="AR73">
        <v>0.17</v>
      </c>
      <c r="AS73">
        <v>46.1</v>
      </c>
      <c r="AT73">
        <v>0.23</v>
      </c>
      <c r="AU73">
        <v>12.97</v>
      </c>
      <c r="AV73">
        <v>9</v>
      </c>
      <c r="AW73">
        <v>0.27</v>
      </c>
      <c r="AX73">
        <v>0.43</v>
      </c>
      <c r="AY73">
        <v>91.24</v>
      </c>
      <c r="AZ73">
        <v>2.93</v>
      </c>
      <c r="BA73">
        <v>0.53</v>
      </c>
      <c r="BB73">
        <v>41.69</v>
      </c>
      <c r="BC73">
        <v>60</v>
      </c>
      <c r="BD73">
        <v>50</v>
      </c>
      <c r="BE73">
        <v>0.23</v>
      </c>
      <c r="BF73">
        <v>30</v>
      </c>
    </row>
    <row r="74" spans="7:58">
      <c r="G74" t="s">
        <v>116</v>
      </c>
      <c r="H74" s="115">
        <v>189.59</v>
      </c>
      <c r="I74" s="88">
        <v>115.38</v>
      </c>
      <c r="J74" s="88">
        <v>3.33</v>
      </c>
      <c r="K74" s="88">
        <v>0</v>
      </c>
      <c r="L74" s="88">
        <v>4.8999999999999995</v>
      </c>
      <c r="M74" s="116">
        <v>0</v>
      </c>
      <c r="N74" s="115">
        <v>381.75</v>
      </c>
      <c r="O74" s="88">
        <v>444.20000000000005</v>
      </c>
      <c r="P74" s="88">
        <v>0</v>
      </c>
      <c r="Q74" s="88">
        <v>0</v>
      </c>
      <c r="R74" s="88">
        <v>0</v>
      </c>
      <c r="S74" s="116">
        <v>0</v>
      </c>
      <c r="W74">
        <v>0.4</v>
      </c>
      <c r="X74">
        <v>50</v>
      </c>
      <c r="Y74">
        <v>100</v>
      </c>
      <c r="Z74">
        <v>75</v>
      </c>
      <c r="AA74">
        <v>4.8</v>
      </c>
      <c r="AB74">
        <v>98.92</v>
      </c>
      <c r="AC74">
        <v>18.63</v>
      </c>
      <c r="AD74">
        <v>0</v>
      </c>
      <c r="AE74">
        <v>0</v>
      </c>
      <c r="AF74">
        <v>0</v>
      </c>
      <c r="AG74">
        <v>103.59</v>
      </c>
      <c r="AH74">
        <v>0</v>
      </c>
      <c r="AI74">
        <v>0.43</v>
      </c>
      <c r="AJ74">
        <v>10.5</v>
      </c>
      <c r="AK74">
        <v>0</v>
      </c>
      <c r="AL74">
        <v>0.36</v>
      </c>
      <c r="AM74">
        <v>290.06</v>
      </c>
      <c r="AN74">
        <v>11.63</v>
      </c>
      <c r="AO74">
        <v>0.48</v>
      </c>
      <c r="AP74">
        <v>0</v>
      </c>
      <c r="AQ74">
        <v>13.98</v>
      </c>
      <c r="AR74">
        <v>0.17</v>
      </c>
      <c r="AS74">
        <v>46.1</v>
      </c>
      <c r="AT74">
        <v>0.23</v>
      </c>
      <c r="AU74">
        <v>12.97</v>
      </c>
      <c r="AV74">
        <v>4.5</v>
      </c>
      <c r="AW74">
        <v>0.27</v>
      </c>
      <c r="AX74">
        <v>0.43</v>
      </c>
      <c r="AY74">
        <v>110.45</v>
      </c>
      <c r="AZ74">
        <v>2.93</v>
      </c>
      <c r="BA74">
        <v>0.53</v>
      </c>
      <c r="BB74">
        <v>41.69</v>
      </c>
      <c r="BC74">
        <v>60</v>
      </c>
      <c r="BD74">
        <v>50</v>
      </c>
      <c r="BE74">
        <v>0.1</v>
      </c>
      <c r="BF74">
        <v>30</v>
      </c>
    </row>
    <row r="75" spans="7:58">
      <c r="G75" t="s">
        <v>117</v>
      </c>
      <c r="H75" s="115">
        <v>179.15000000000003</v>
      </c>
      <c r="I75" s="88">
        <v>130.04</v>
      </c>
      <c r="J75" s="88">
        <v>3.4099999999999997</v>
      </c>
      <c r="K75" s="88">
        <v>0</v>
      </c>
      <c r="L75" s="88">
        <v>4.8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50</v>
      </c>
      <c r="Y75">
        <v>100</v>
      </c>
      <c r="Z75">
        <v>75</v>
      </c>
      <c r="AA75">
        <v>4.8</v>
      </c>
      <c r="AB75">
        <v>98.92</v>
      </c>
      <c r="AC75">
        <v>18.63</v>
      </c>
      <c r="AD75">
        <v>0</v>
      </c>
      <c r="AE75">
        <v>100</v>
      </c>
      <c r="AF75">
        <v>0</v>
      </c>
      <c r="AG75">
        <v>0</v>
      </c>
      <c r="AH75">
        <v>0</v>
      </c>
      <c r="AI75">
        <v>0.42</v>
      </c>
      <c r="AJ75">
        <v>0</v>
      </c>
      <c r="AK75">
        <v>50</v>
      </c>
      <c r="AL75">
        <v>0.36</v>
      </c>
      <c r="AM75">
        <v>0</v>
      </c>
      <c r="AN75">
        <v>11.63</v>
      </c>
      <c r="AO75">
        <v>0.48</v>
      </c>
      <c r="AP75">
        <v>53.34</v>
      </c>
      <c r="AQ75">
        <v>13.98</v>
      </c>
      <c r="AR75">
        <v>0.17</v>
      </c>
      <c r="AS75">
        <v>46.1</v>
      </c>
      <c r="AT75">
        <v>0.33</v>
      </c>
      <c r="AU75">
        <v>12.97</v>
      </c>
      <c r="AV75">
        <v>0</v>
      </c>
      <c r="AW75">
        <v>0.27</v>
      </c>
      <c r="AX75">
        <v>0.39</v>
      </c>
      <c r="AY75">
        <v>129.65</v>
      </c>
      <c r="AZ75">
        <v>3.03</v>
      </c>
      <c r="BA75">
        <v>0.5</v>
      </c>
      <c r="BB75">
        <v>41.69</v>
      </c>
      <c r="BC75">
        <v>60</v>
      </c>
      <c r="BD75">
        <v>50</v>
      </c>
      <c r="BE75">
        <v>0</v>
      </c>
      <c r="BF75">
        <v>30</v>
      </c>
    </row>
    <row r="76" spans="7:58">
      <c r="G76" t="s">
        <v>118</v>
      </c>
      <c r="H76" s="115">
        <v>179.15000000000003</v>
      </c>
      <c r="I76" s="88">
        <v>154.04999999999998</v>
      </c>
      <c r="J76" s="88">
        <v>3.4099999999999997</v>
      </c>
      <c r="K76" s="88">
        <v>0</v>
      </c>
      <c r="L76" s="88">
        <v>4.8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50</v>
      </c>
      <c r="Y76">
        <v>100</v>
      </c>
      <c r="Z76">
        <v>75</v>
      </c>
      <c r="AA76">
        <v>4.8</v>
      </c>
      <c r="AB76">
        <v>98.92</v>
      </c>
      <c r="AC76">
        <v>18.63</v>
      </c>
      <c r="AD76">
        <v>0</v>
      </c>
      <c r="AE76">
        <v>100</v>
      </c>
      <c r="AF76">
        <v>0</v>
      </c>
      <c r="AG76">
        <v>0</v>
      </c>
      <c r="AH76">
        <v>0</v>
      </c>
      <c r="AI76">
        <v>0.42</v>
      </c>
      <c r="AJ76">
        <v>0</v>
      </c>
      <c r="AK76">
        <v>50</v>
      </c>
      <c r="AL76">
        <v>0.36</v>
      </c>
      <c r="AM76">
        <v>0</v>
      </c>
      <c r="AN76">
        <v>11.63</v>
      </c>
      <c r="AO76">
        <v>0.48</v>
      </c>
      <c r="AP76">
        <v>53.34</v>
      </c>
      <c r="AQ76">
        <v>13.98</v>
      </c>
      <c r="AR76">
        <v>0.17</v>
      </c>
      <c r="AS76">
        <v>46.1</v>
      </c>
      <c r="AT76">
        <v>0.33</v>
      </c>
      <c r="AU76">
        <v>12.97</v>
      </c>
      <c r="AV76">
        <v>0</v>
      </c>
      <c r="AW76">
        <v>0.27</v>
      </c>
      <c r="AX76">
        <v>0.39</v>
      </c>
      <c r="AY76">
        <v>153.66</v>
      </c>
      <c r="AZ76">
        <v>3.03</v>
      </c>
      <c r="BA76">
        <v>0.5</v>
      </c>
      <c r="BB76">
        <v>41.69</v>
      </c>
      <c r="BC76">
        <v>60</v>
      </c>
      <c r="BD76">
        <v>50</v>
      </c>
      <c r="BE76">
        <v>0</v>
      </c>
      <c r="BF76">
        <v>30</v>
      </c>
    </row>
    <row r="77" spans="7:58">
      <c r="G77" t="s">
        <v>119</v>
      </c>
      <c r="H77" s="115">
        <v>179.15000000000003</v>
      </c>
      <c r="I77" s="88">
        <v>163.66</v>
      </c>
      <c r="J77" s="88">
        <v>3.4099999999999997</v>
      </c>
      <c r="K77" s="88">
        <v>0</v>
      </c>
      <c r="L77" s="88">
        <v>4.8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50</v>
      </c>
      <c r="Y77">
        <v>100</v>
      </c>
      <c r="Z77">
        <v>75</v>
      </c>
      <c r="AA77">
        <v>4.8</v>
      </c>
      <c r="AB77">
        <v>98.92</v>
      </c>
      <c r="AC77">
        <v>18.63</v>
      </c>
      <c r="AD77">
        <v>0</v>
      </c>
      <c r="AE77">
        <v>100</v>
      </c>
      <c r="AF77">
        <v>0</v>
      </c>
      <c r="AG77">
        <v>0</v>
      </c>
      <c r="AH77">
        <v>0</v>
      </c>
      <c r="AI77">
        <v>0.42</v>
      </c>
      <c r="AJ77">
        <v>0</v>
      </c>
      <c r="AK77">
        <v>50</v>
      </c>
      <c r="AL77">
        <v>0.36</v>
      </c>
      <c r="AM77">
        <v>0</v>
      </c>
      <c r="AN77">
        <v>11.63</v>
      </c>
      <c r="AO77">
        <v>0.48</v>
      </c>
      <c r="AP77">
        <v>53.34</v>
      </c>
      <c r="AQ77">
        <v>13.98</v>
      </c>
      <c r="AR77">
        <v>0.17</v>
      </c>
      <c r="AS77">
        <v>46.1</v>
      </c>
      <c r="AT77">
        <v>0.33</v>
      </c>
      <c r="AU77">
        <v>12.97</v>
      </c>
      <c r="AV77">
        <v>0</v>
      </c>
      <c r="AW77">
        <v>0.27</v>
      </c>
      <c r="AX77">
        <v>0.39</v>
      </c>
      <c r="AY77">
        <v>163.27000000000001</v>
      </c>
      <c r="AZ77">
        <v>3.03</v>
      </c>
      <c r="BA77">
        <v>0.5</v>
      </c>
      <c r="BB77">
        <v>41.69</v>
      </c>
      <c r="BC77">
        <v>60</v>
      </c>
      <c r="BD77">
        <v>50</v>
      </c>
      <c r="BE77">
        <v>0</v>
      </c>
      <c r="BF77">
        <v>30</v>
      </c>
    </row>
    <row r="78" spans="7:58">
      <c r="G78" t="s">
        <v>120</v>
      </c>
      <c r="H78" s="115">
        <v>179.15000000000003</v>
      </c>
      <c r="I78" s="88">
        <v>168.45999999999998</v>
      </c>
      <c r="J78" s="88">
        <v>3.4099999999999997</v>
      </c>
      <c r="K78" s="88">
        <v>0</v>
      </c>
      <c r="L78" s="88">
        <v>4.8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50</v>
      </c>
      <c r="Y78">
        <v>100</v>
      </c>
      <c r="Z78">
        <v>75</v>
      </c>
      <c r="AA78">
        <v>4.8</v>
      </c>
      <c r="AB78">
        <v>98.92</v>
      </c>
      <c r="AC78">
        <v>18.63</v>
      </c>
      <c r="AD78">
        <v>0</v>
      </c>
      <c r="AE78">
        <v>100</v>
      </c>
      <c r="AF78">
        <v>0</v>
      </c>
      <c r="AG78">
        <v>0</v>
      </c>
      <c r="AH78">
        <v>0</v>
      </c>
      <c r="AI78">
        <v>0.42</v>
      </c>
      <c r="AJ78">
        <v>0</v>
      </c>
      <c r="AK78">
        <v>50</v>
      </c>
      <c r="AL78">
        <v>0.36</v>
      </c>
      <c r="AM78">
        <v>0</v>
      </c>
      <c r="AN78">
        <v>11.63</v>
      </c>
      <c r="AO78">
        <v>0.48</v>
      </c>
      <c r="AP78">
        <v>53.34</v>
      </c>
      <c r="AQ78">
        <v>13.98</v>
      </c>
      <c r="AR78">
        <v>0.17</v>
      </c>
      <c r="AS78">
        <v>46.1</v>
      </c>
      <c r="AT78">
        <v>0.33</v>
      </c>
      <c r="AU78">
        <v>12.97</v>
      </c>
      <c r="AV78">
        <v>0</v>
      </c>
      <c r="AW78">
        <v>0.27</v>
      </c>
      <c r="AX78">
        <v>0.39</v>
      </c>
      <c r="AY78">
        <v>168.07</v>
      </c>
      <c r="AZ78">
        <v>3.03</v>
      </c>
      <c r="BA78">
        <v>0.5</v>
      </c>
      <c r="BB78">
        <v>41.69</v>
      </c>
      <c r="BC78">
        <v>60</v>
      </c>
      <c r="BD78">
        <v>50</v>
      </c>
      <c r="BE78">
        <v>0</v>
      </c>
      <c r="BF78">
        <v>30</v>
      </c>
    </row>
    <row r="79" spans="7:58">
      <c r="G79" t="s">
        <v>121</v>
      </c>
      <c r="H79" s="115">
        <v>179.15000000000003</v>
      </c>
      <c r="I79" s="88">
        <v>178.05999999999997</v>
      </c>
      <c r="J79" s="88">
        <v>3.4099999999999997</v>
      </c>
      <c r="K79" s="88">
        <v>0</v>
      </c>
      <c r="L79" s="88">
        <v>4.8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50</v>
      </c>
      <c r="Y79">
        <v>100</v>
      </c>
      <c r="Z79">
        <v>75</v>
      </c>
      <c r="AA79">
        <v>4.8</v>
      </c>
      <c r="AB79">
        <v>98.92</v>
      </c>
      <c r="AC79">
        <v>18.63</v>
      </c>
      <c r="AD79">
        <v>0</v>
      </c>
      <c r="AE79">
        <v>100</v>
      </c>
      <c r="AF79">
        <v>0</v>
      </c>
      <c r="AG79">
        <v>0</v>
      </c>
      <c r="AH79">
        <v>0</v>
      </c>
      <c r="AI79">
        <v>0.42</v>
      </c>
      <c r="AJ79">
        <v>0</v>
      </c>
      <c r="AK79">
        <v>50</v>
      </c>
      <c r="AL79">
        <v>0.36</v>
      </c>
      <c r="AM79">
        <v>0</v>
      </c>
      <c r="AN79">
        <v>11.63</v>
      </c>
      <c r="AO79">
        <v>0.48</v>
      </c>
      <c r="AP79">
        <v>53.34</v>
      </c>
      <c r="AQ79">
        <v>13.98</v>
      </c>
      <c r="AR79">
        <v>0.17</v>
      </c>
      <c r="AS79">
        <v>46.1</v>
      </c>
      <c r="AT79">
        <v>0.33</v>
      </c>
      <c r="AU79">
        <v>12.97</v>
      </c>
      <c r="AV79">
        <v>0</v>
      </c>
      <c r="AW79">
        <v>0.27</v>
      </c>
      <c r="AX79">
        <v>0.39</v>
      </c>
      <c r="AY79">
        <v>177.67</v>
      </c>
      <c r="AZ79">
        <v>3.03</v>
      </c>
      <c r="BA79">
        <v>0.5</v>
      </c>
      <c r="BB79">
        <v>41.69</v>
      </c>
      <c r="BC79">
        <v>60</v>
      </c>
      <c r="BD79">
        <v>50</v>
      </c>
      <c r="BE79">
        <v>0</v>
      </c>
      <c r="BF79">
        <v>30</v>
      </c>
    </row>
    <row r="80" spans="7:58">
      <c r="G80" t="s">
        <v>122</v>
      </c>
      <c r="H80" s="115">
        <v>179.15000000000003</v>
      </c>
      <c r="I80" s="88">
        <v>182.86999999999998</v>
      </c>
      <c r="J80" s="88">
        <v>3.4099999999999997</v>
      </c>
      <c r="K80" s="88">
        <v>0</v>
      </c>
      <c r="L80" s="88">
        <v>4.8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50</v>
      </c>
      <c r="Y80">
        <v>100</v>
      </c>
      <c r="Z80">
        <v>75</v>
      </c>
      <c r="AA80">
        <v>4.8</v>
      </c>
      <c r="AB80">
        <v>98.92</v>
      </c>
      <c r="AC80">
        <v>18.63</v>
      </c>
      <c r="AD80">
        <v>0</v>
      </c>
      <c r="AE80">
        <v>100</v>
      </c>
      <c r="AF80">
        <v>0</v>
      </c>
      <c r="AG80">
        <v>0</v>
      </c>
      <c r="AH80">
        <v>0</v>
      </c>
      <c r="AI80">
        <v>0.42</v>
      </c>
      <c r="AJ80">
        <v>0</v>
      </c>
      <c r="AK80">
        <v>50</v>
      </c>
      <c r="AL80">
        <v>0.36</v>
      </c>
      <c r="AM80">
        <v>0</v>
      </c>
      <c r="AN80">
        <v>11.63</v>
      </c>
      <c r="AO80">
        <v>0.48</v>
      </c>
      <c r="AP80">
        <v>53.34</v>
      </c>
      <c r="AQ80">
        <v>13.98</v>
      </c>
      <c r="AR80">
        <v>0.17</v>
      </c>
      <c r="AS80">
        <v>46.1</v>
      </c>
      <c r="AT80">
        <v>0.33</v>
      </c>
      <c r="AU80">
        <v>12.97</v>
      </c>
      <c r="AV80">
        <v>0</v>
      </c>
      <c r="AW80">
        <v>0.27</v>
      </c>
      <c r="AX80">
        <v>0.39</v>
      </c>
      <c r="AY80">
        <v>182.48</v>
      </c>
      <c r="AZ80">
        <v>3.03</v>
      </c>
      <c r="BA80">
        <v>0.5</v>
      </c>
      <c r="BB80">
        <v>41.69</v>
      </c>
      <c r="BC80">
        <v>60</v>
      </c>
      <c r="BD80">
        <v>50</v>
      </c>
      <c r="BE80">
        <v>0</v>
      </c>
      <c r="BF80">
        <v>30</v>
      </c>
    </row>
    <row r="81" spans="7:58">
      <c r="G81" t="s">
        <v>123</v>
      </c>
      <c r="H81" s="115">
        <v>227.17</v>
      </c>
      <c r="I81" s="88">
        <v>182.86999999999998</v>
      </c>
      <c r="J81" s="88">
        <v>3.4099999999999997</v>
      </c>
      <c r="K81" s="88">
        <v>0</v>
      </c>
      <c r="L81" s="88">
        <v>4.8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50</v>
      </c>
      <c r="Y81">
        <v>100</v>
      </c>
      <c r="Z81">
        <v>75</v>
      </c>
      <c r="AA81">
        <v>4.8</v>
      </c>
      <c r="AB81">
        <v>98.92</v>
      </c>
      <c r="AC81">
        <v>18.63</v>
      </c>
      <c r="AD81">
        <v>0</v>
      </c>
      <c r="AE81">
        <v>100</v>
      </c>
      <c r="AF81">
        <v>0</v>
      </c>
      <c r="AG81">
        <v>0</v>
      </c>
      <c r="AH81">
        <v>48.02</v>
      </c>
      <c r="AI81">
        <v>0.42</v>
      </c>
      <c r="AJ81">
        <v>0</v>
      </c>
      <c r="AK81">
        <v>50</v>
      </c>
      <c r="AL81">
        <v>0.36</v>
      </c>
      <c r="AM81">
        <v>0</v>
      </c>
      <c r="AN81">
        <v>11.63</v>
      </c>
      <c r="AO81">
        <v>0.48</v>
      </c>
      <c r="AP81">
        <v>53.34</v>
      </c>
      <c r="AQ81">
        <v>13.98</v>
      </c>
      <c r="AR81">
        <v>0.17</v>
      </c>
      <c r="AS81">
        <v>46.1</v>
      </c>
      <c r="AT81">
        <v>0.33</v>
      </c>
      <c r="AU81">
        <v>12.97</v>
      </c>
      <c r="AV81">
        <v>0</v>
      </c>
      <c r="AW81">
        <v>0.27</v>
      </c>
      <c r="AX81">
        <v>0.39</v>
      </c>
      <c r="AY81">
        <v>182.48</v>
      </c>
      <c r="AZ81">
        <v>3.03</v>
      </c>
      <c r="BA81">
        <v>0.5</v>
      </c>
      <c r="BB81">
        <v>41.69</v>
      </c>
      <c r="BC81">
        <v>60</v>
      </c>
      <c r="BD81">
        <v>50</v>
      </c>
      <c r="BE81">
        <v>0</v>
      </c>
      <c r="BF81">
        <v>30</v>
      </c>
    </row>
    <row r="82" spans="7:58">
      <c r="G82" t="s">
        <v>124</v>
      </c>
      <c r="H82" s="115">
        <v>217.57</v>
      </c>
      <c r="I82" s="88">
        <v>178.05999999999997</v>
      </c>
      <c r="J82" s="88">
        <v>3.4099999999999997</v>
      </c>
      <c r="K82" s="88">
        <v>0</v>
      </c>
      <c r="L82" s="88">
        <v>4.8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50</v>
      </c>
      <c r="Y82">
        <v>100</v>
      </c>
      <c r="Z82">
        <v>75</v>
      </c>
      <c r="AA82">
        <v>4.8</v>
      </c>
      <c r="AB82">
        <v>98.92</v>
      </c>
      <c r="AC82">
        <v>18.63</v>
      </c>
      <c r="AD82">
        <v>0</v>
      </c>
      <c r="AE82">
        <v>100</v>
      </c>
      <c r="AF82">
        <v>0</v>
      </c>
      <c r="AG82">
        <v>0</v>
      </c>
      <c r="AH82">
        <v>38.42</v>
      </c>
      <c r="AI82">
        <v>0.42</v>
      </c>
      <c r="AJ82">
        <v>0</v>
      </c>
      <c r="AK82">
        <v>50</v>
      </c>
      <c r="AL82">
        <v>0.36</v>
      </c>
      <c r="AM82">
        <v>0</v>
      </c>
      <c r="AN82">
        <v>11.63</v>
      </c>
      <c r="AO82">
        <v>0.48</v>
      </c>
      <c r="AP82">
        <v>53.34</v>
      </c>
      <c r="AQ82">
        <v>13.98</v>
      </c>
      <c r="AR82">
        <v>0.17</v>
      </c>
      <c r="AS82">
        <v>46.1</v>
      </c>
      <c r="AT82">
        <v>0.33</v>
      </c>
      <c r="AU82">
        <v>12.97</v>
      </c>
      <c r="AV82">
        <v>0</v>
      </c>
      <c r="AW82">
        <v>0.27</v>
      </c>
      <c r="AX82">
        <v>0.39</v>
      </c>
      <c r="AY82">
        <v>177.67</v>
      </c>
      <c r="AZ82">
        <v>3.03</v>
      </c>
      <c r="BA82">
        <v>0.5</v>
      </c>
      <c r="BB82">
        <v>41.69</v>
      </c>
      <c r="BC82">
        <v>60</v>
      </c>
      <c r="BD82">
        <v>50</v>
      </c>
      <c r="BE82">
        <v>0</v>
      </c>
      <c r="BF82">
        <v>30</v>
      </c>
    </row>
    <row r="83" spans="7:58">
      <c r="G83" t="s">
        <v>125</v>
      </c>
      <c r="H83" s="115">
        <v>133.05000000000001</v>
      </c>
      <c r="I83" s="88">
        <v>163.66</v>
      </c>
      <c r="J83" s="88">
        <v>3.4099999999999997</v>
      </c>
      <c r="K83" s="88">
        <v>0</v>
      </c>
      <c r="L83" s="88">
        <v>4.8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50</v>
      </c>
      <c r="Y83">
        <v>100</v>
      </c>
      <c r="Z83">
        <v>75</v>
      </c>
      <c r="AA83">
        <v>4.8</v>
      </c>
      <c r="AB83">
        <v>98.92</v>
      </c>
      <c r="AC83">
        <v>18.63</v>
      </c>
      <c r="AD83">
        <v>0</v>
      </c>
      <c r="AE83">
        <v>100</v>
      </c>
      <c r="AF83">
        <v>0</v>
      </c>
      <c r="AG83">
        <v>0</v>
      </c>
      <c r="AH83">
        <v>0</v>
      </c>
      <c r="AI83">
        <v>0.42</v>
      </c>
      <c r="AJ83">
        <v>0</v>
      </c>
      <c r="AK83">
        <v>50</v>
      </c>
      <c r="AL83">
        <v>0.36</v>
      </c>
      <c r="AM83">
        <v>0</v>
      </c>
      <c r="AN83">
        <v>11.63</v>
      </c>
      <c r="AO83">
        <v>0.53</v>
      </c>
      <c r="AP83">
        <v>53.34</v>
      </c>
      <c r="AQ83">
        <v>13.98</v>
      </c>
      <c r="AR83">
        <v>0.19</v>
      </c>
      <c r="AS83">
        <v>0</v>
      </c>
      <c r="AT83">
        <v>0.26</v>
      </c>
      <c r="AU83">
        <v>12.97</v>
      </c>
      <c r="AV83">
        <v>0</v>
      </c>
      <c r="AW83">
        <v>0.27</v>
      </c>
      <c r="AX83">
        <v>0.39</v>
      </c>
      <c r="AY83">
        <v>163.27000000000001</v>
      </c>
      <c r="AZ83">
        <v>3.03</v>
      </c>
      <c r="BA83">
        <v>0.5</v>
      </c>
      <c r="BB83">
        <v>41.69</v>
      </c>
      <c r="BC83">
        <v>60</v>
      </c>
      <c r="BD83">
        <v>50</v>
      </c>
      <c r="BE83">
        <v>0</v>
      </c>
      <c r="BF83">
        <v>30</v>
      </c>
    </row>
    <row r="84" spans="7:58">
      <c r="G84" t="s">
        <v>126</v>
      </c>
      <c r="H84" s="115">
        <v>133.05000000000001</v>
      </c>
      <c r="I84" s="88">
        <v>149.25</v>
      </c>
      <c r="J84" s="88">
        <v>3.4099999999999997</v>
      </c>
      <c r="K84" s="88">
        <v>0</v>
      </c>
      <c r="L84" s="88">
        <v>4.8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50</v>
      </c>
      <c r="Y84">
        <v>100</v>
      </c>
      <c r="Z84">
        <v>75</v>
      </c>
      <c r="AA84">
        <v>4.8</v>
      </c>
      <c r="AB84">
        <v>98.92</v>
      </c>
      <c r="AC84">
        <v>18.63</v>
      </c>
      <c r="AD84">
        <v>0</v>
      </c>
      <c r="AE84">
        <v>100</v>
      </c>
      <c r="AF84">
        <v>0</v>
      </c>
      <c r="AG84">
        <v>0</v>
      </c>
      <c r="AH84">
        <v>0</v>
      </c>
      <c r="AI84">
        <v>0.42</v>
      </c>
      <c r="AJ84">
        <v>0</v>
      </c>
      <c r="AK84">
        <v>50</v>
      </c>
      <c r="AL84">
        <v>0.36</v>
      </c>
      <c r="AM84">
        <v>0</v>
      </c>
      <c r="AN84">
        <v>11.63</v>
      </c>
      <c r="AO84">
        <v>0.53</v>
      </c>
      <c r="AP84">
        <v>53.34</v>
      </c>
      <c r="AQ84">
        <v>13.98</v>
      </c>
      <c r="AR84">
        <v>0.19</v>
      </c>
      <c r="AS84">
        <v>0</v>
      </c>
      <c r="AT84">
        <v>0.26</v>
      </c>
      <c r="AU84">
        <v>12.97</v>
      </c>
      <c r="AV84">
        <v>0</v>
      </c>
      <c r="AW84">
        <v>0.27</v>
      </c>
      <c r="AX84">
        <v>0.39</v>
      </c>
      <c r="AY84">
        <v>148.86000000000001</v>
      </c>
      <c r="AZ84">
        <v>3.03</v>
      </c>
      <c r="BA84">
        <v>0.5</v>
      </c>
      <c r="BB84">
        <v>41.69</v>
      </c>
      <c r="BC84">
        <v>60</v>
      </c>
      <c r="BD84">
        <v>50</v>
      </c>
      <c r="BE84">
        <v>0</v>
      </c>
      <c r="BF84">
        <v>30</v>
      </c>
    </row>
    <row r="85" spans="7:58">
      <c r="G85" t="s">
        <v>127</v>
      </c>
      <c r="H85" s="115">
        <v>133.05000000000001</v>
      </c>
      <c r="I85" s="88">
        <v>134.85</v>
      </c>
      <c r="J85" s="88">
        <v>3.4099999999999997</v>
      </c>
      <c r="K85" s="88">
        <v>0</v>
      </c>
      <c r="L85" s="88">
        <v>4.8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50</v>
      </c>
      <c r="Y85">
        <v>100</v>
      </c>
      <c r="Z85">
        <v>75</v>
      </c>
      <c r="AA85">
        <v>4.8</v>
      </c>
      <c r="AB85">
        <v>98.92</v>
      </c>
      <c r="AC85">
        <v>18.63</v>
      </c>
      <c r="AD85">
        <v>0</v>
      </c>
      <c r="AE85">
        <v>100</v>
      </c>
      <c r="AF85">
        <v>0</v>
      </c>
      <c r="AG85">
        <v>0</v>
      </c>
      <c r="AH85">
        <v>0</v>
      </c>
      <c r="AI85">
        <v>0.42</v>
      </c>
      <c r="AJ85">
        <v>0</v>
      </c>
      <c r="AK85">
        <v>50</v>
      </c>
      <c r="AL85">
        <v>0.36</v>
      </c>
      <c r="AM85">
        <v>0</v>
      </c>
      <c r="AN85">
        <v>11.63</v>
      </c>
      <c r="AO85">
        <v>0.53</v>
      </c>
      <c r="AP85">
        <v>53.34</v>
      </c>
      <c r="AQ85">
        <v>13.98</v>
      </c>
      <c r="AR85">
        <v>0.19</v>
      </c>
      <c r="AS85">
        <v>0</v>
      </c>
      <c r="AT85">
        <v>0.26</v>
      </c>
      <c r="AU85">
        <v>12.97</v>
      </c>
      <c r="AV85">
        <v>0</v>
      </c>
      <c r="AW85">
        <v>0.27</v>
      </c>
      <c r="AX85">
        <v>0.39</v>
      </c>
      <c r="AY85">
        <v>134.46</v>
      </c>
      <c r="AZ85">
        <v>3.03</v>
      </c>
      <c r="BA85">
        <v>0.5</v>
      </c>
      <c r="BB85">
        <v>41.69</v>
      </c>
      <c r="BC85">
        <v>60</v>
      </c>
      <c r="BD85">
        <v>50</v>
      </c>
      <c r="BE85">
        <v>0</v>
      </c>
      <c r="BF85">
        <v>30</v>
      </c>
    </row>
    <row r="86" spans="7:58">
      <c r="G86" t="s">
        <v>128</v>
      </c>
      <c r="H86" s="115">
        <v>133.05000000000001</v>
      </c>
      <c r="I86" s="88">
        <v>115.64</v>
      </c>
      <c r="J86" s="88">
        <v>3.4099999999999997</v>
      </c>
      <c r="K86" s="88">
        <v>0</v>
      </c>
      <c r="L86" s="88">
        <v>4.8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50</v>
      </c>
      <c r="Y86">
        <v>100</v>
      </c>
      <c r="Z86">
        <v>75</v>
      </c>
      <c r="AA86">
        <v>4.8</v>
      </c>
      <c r="AB86">
        <v>98.92</v>
      </c>
      <c r="AC86">
        <v>18.63</v>
      </c>
      <c r="AD86">
        <v>0</v>
      </c>
      <c r="AE86">
        <v>100</v>
      </c>
      <c r="AF86">
        <v>0</v>
      </c>
      <c r="AG86">
        <v>0</v>
      </c>
      <c r="AH86">
        <v>0</v>
      </c>
      <c r="AI86">
        <v>0.42</v>
      </c>
      <c r="AJ86">
        <v>0</v>
      </c>
      <c r="AK86">
        <v>50</v>
      </c>
      <c r="AL86">
        <v>0.36</v>
      </c>
      <c r="AM86">
        <v>0</v>
      </c>
      <c r="AN86">
        <v>11.63</v>
      </c>
      <c r="AO86">
        <v>0.53</v>
      </c>
      <c r="AP86">
        <v>53.34</v>
      </c>
      <c r="AQ86">
        <v>13.98</v>
      </c>
      <c r="AR86">
        <v>0.19</v>
      </c>
      <c r="AS86">
        <v>0</v>
      </c>
      <c r="AT86">
        <v>0.26</v>
      </c>
      <c r="AU86">
        <v>12.97</v>
      </c>
      <c r="AV86">
        <v>0</v>
      </c>
      <c r="AW86">
        <v>0.27</v>
      </c>
      <c r="AX86">
        <v>0.39</v>
      </c>
      <c r="AY86">
        <v>115.25</v>
      </c>
      <c r="AZ86">
        <v>3.03</v>
      </c>
      <c r="BA86">
        <v>0.5</v>
      </c>
      <c r="BB86">
        <v>41.69</v>
      </c>
      <c r="BC86">
        <v>60</v>
      </c>
      <c r="BD86">
        <v>50</v>
      </c>
      <c r="BE86">
        <v>0</v>
      </c>
      <c r="BF86">
        <v>30</v>
      </c>
    </row>
    <row r="87" spans="7:58">
      <c r="G87" t="s">
        <v>129</v>
      </c>
      <c r="H87" s="115">
        <v>34.17</v>
      </c>
      <c r="I87" s="88">
        <v>53.15</v>
      </c>
      <c r="J87" s="88">
        <v>3.44</v>
      </c>
      <c r="K87" s="88">
        <v>0</v>
      </c>
      <c r="L87" s="88">
        <v>4.8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0.41</v>
      </c>
      <c r="X87">
        <v>50</v>
      </c>
      <c r="Y87">
        <v>100</v>
      </c>
      <c r="Z87">
        <v>75</v>
      </c>
      <c r="AA87">
        <v>4.8</v>
      </c>
      <c r="AB87">
        <v>0</v>
      </c>
      <c r="AC87">
        <v>18.63</v>
      </c>
      <c r="AD87">
        <v>0</v>
      </c>
      <c r="AE87">
        <v>100</v>
      </c>
      <c r="AF87">
        <v>0</v>
      </c>
      <c r="AG87">
        <v>0</v>
      </c>
      <c r="AH87">
        <v>0</v>
      </c>
      <c r="AI87">
        <v>0.34</v>
      </c>
      <c r="AJ87">
        <v>0</v>
      </c>
      <c r="AK87">
        <v>50</v>
      </c>
      <c r="AL87">
        <v>0.39</v>
      </c>
      <c r="AM87">
        <v>0</v>
      </c>
      <c r="AN87">
        <v>11.63</v>
      </c>
      <c r="AO87">
        <v>0.53</v>
      </c>
      <c r="AP87">
        <v>53.34</v>
      </c>
      <c r="AQ87">
        <v>13.98</v>
      </c>
      <c r="AR87">
        <v>0.19</v>
      </c>
      <c r="AS87">
        <v>0</v>
      </c>
      <c r="AT87">
        <v>0.26</v>
      </c>
      <c r="AU87">
        <v>12.97</v>
      </c>
      <c r="AV87">
        <v>0</v>
      </c>
      <c r="AW87">
        <v>0.3</v>
      </c>
      <c r="AX87">
        <v>0.33</v>
      </c>
      <c r="AY87">
        <v>52.82</v>
      </c>
      <c r="AZ87">
        <v>3.03</v>
      </c>
      <c r="BA87">
        <v>0.56000000000000005</v>
      </c>
      <c r="BB87">
        <v>41.69</v>
      </c>
      <c r="BC87">
        <v>60</v>
      </c>
      <c r="BD87">
        <v>50</v>
      </c>
      <c r="BE87">
        <v>0</v>
      </c>
      <c r="BF87">
        <v>30</v>
      </c>
    </row>
    <row r="88" spans="7:58">
      <c r="G88" t="s">
        <v>130</v>
      </c>
      <c r="H88" s="115">
        <v>34.17</v>
      </c>
      <c r="I88" s="88">
        <v>43.55</v>
      </c>
      <c r="J88" s="88">
        <v>3.44</v>
      </c>
      <c r="K88" s="88">
        <v>0</v>
      </c>
      <c r="L88" s="88">
        <v>4.8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0.41</v>
      </c>
      <c r="X88">
        <v>50</v>
      </c>
      <c r="Y88">
        <v>100</v>
      </c>
      <c r="Z88">
        <v>75</v>
      </c>
      <c r="AA88">
        <v>4.8</v>
      </c>
      <c r="AB88">
        <v>0</v>
      </c>
      <c r="AC88">
        <v>18.63</v>
      </c>
      <c r="AD88">
        <v>0</v>
      </c>
      <c r="AE88">
        <v>100</v>
      </c>
      <c r="AF88">
        <v>0</v>
      </c>
      <c r="AG88">
        <v>0</v>
      </c>
      <c r="AH88">
        <v>0</v>
      </c>
      <c r="AI88">
        <v>0.34</v>
      </c>
      <c r="AJ88">
        <v>0</v>
      </c>
      <c r="AK88">
        <v>50</v>
      </c>
      <c r="AL88">
        <v>0.39</v>
      </c>
      <c r="AM88">
        <v>0</v>
      </c>
      <c r="AN88">
        <v>11.63</v>
      </c>
      <c r="AO88">
        <v>0.53</v>
      </c>
      <c r="AP88">
        <v>53.34</v>
      </c>
      <c r="AQ88">
        <v>13.98</v>
      </c>
      <c r="AR88">
        <v>0.19</v>
      </c>
      <c r="AS88">
        <v>0</v>
      </c>
      <c r="AT88">
        <v>0.26</v>
      </c>
      <c r="AU88">
        <v>12.97</v>
      </c>
      <c r="AV88">
        <v>0</v>
      </c>
      <c r="AW88">
        <v>0.3</v>
      </c>
      <c r="AX88">
        <v>0.33</v>
      </c>
      <c r="AY88">
        <v>43.22</v>
      </c>
      <c r="AZ88">
        <v>3.03</v>
      </c>
      <c r="BA88">
        <v>0.56000000000000005</v>
      </c>
      <c r="BB88">
        <v>41.69</v>
      </c>
      <c r="BC88">
        <v>60</v>
      </c>
      <c r="BD88">
        <v>50</v>
      </c>
      <c r="BE88">
        <v>0</v>
      </c>
      <c r="BF88">
        <v>30</v>
      </c>
    </row>
    <row r="89" spans="7:58">
      <c r="G89" t="s">
        <v>131</v>
      </c>
      <c r="H89" s="115">
        <v>34.17</v>
      </c>
      <c r="I89" s="88">
        <v>33.94</v>
      </c>
      <c r="J89" s="88">
        <v>3.44</v>
      </c>
      <c r="K89" s="88">
        <v>0</v>
      </c>
      <c r="L89" s="88">
        <v>4.8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0.41</v>
      </c>
      <c r="X89">
        <v>50</v>
      </c>
      <c r="Y89">
        <v>100</v>
      </c>
      <c r="Z89">
        <v>75</v>
      </c>
      <c r="AA89">
        <v>4.8</v>
      </c>
      <c r="AB89">
        <v>0</v>
      </c>
      <c r="AC89">
        <v>18.63</v>
      </c>
      <c r="AD89">
        <v>0</v>
      </c>
      <c r="AE89">
        <v>100</v>
      </c>
      <c r="AF89">
        <v>0</v>
      </c>
      <c r="AG89">
        <v>0</v>
      </c>
      <c r="AH89">
        <v>0</v>
      </c>
      <c r="AI89">
        <v>0.34</v>
      </c>
      <c r="AJ89">
        <v>0</v>
      </c>
      <c r="AK89">
        <v>50</v>
      </c>
      <c r="AL89">
        <v>0.39</v>
      </c>
      <c r="AM89">
        <v>0</v>
      </c>
      <c r="AN89">
        <v>11.63</v>
      </c>
      <c r="AO89">
        <v>0.53</v>
      </c>
      <c r="AP89">
        <v>53.34</v>
      </c>
      <c r="AQ89">
        <v>13.98</v>
      </c>
      <c r="AR89">
        <v>0.19</v>
      </c>
      <c r="AS89">
        <v>0</v>
      </c>
      <c r="AT89">
        <v>0.26</v>
      </c>
      <c r="AU89">
        <v>12.97</v>
      </c>
      <c r="AV89">
        <v>0</v>
      </c>
      <c r="AW89">
        <v>0.3</v>
      </c>
      <c r="AX89">
        <v>0.33</v>
      </c>
      <c r="AY89">
        <v>33.61</v>
      </c>
      <c r="AZ89">
        <v>3.03</v>
      </c>
      <c r="BA89">
        <v>0.56000000000000005</v>
      </c>
      <c r="BB89">
        <v>41.69</v>
      </c>
      <c r="BC89">
        <v>60</v>
      </c>
      <c r="BD89">
        <v>50</v>
      </c>
      <c r="BE89">
        <v>0</v>
      </c>
      <c r="BF89">
        <v>30</v>
      </c>
    </row>
    <row r="90" spans="7:58">
      <c r="G90" t="s">
        <v>132</v>
      </c>
      <c r="H90" s="115">
        <v>34.17</v>
      </c>
      <c r="I90" s="88">
        <v>24.34</v>
      </c>
      <c r="J90" s="88">
        <v>3.44</v>
      </c>
      <c r="K90" s="88">
        <v>0</v>
      </c>
      <c r="L90" s="88">
        <v>4.8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0.41</v>
      </c>
      <c r="X90">
        <v>50</v>
      </c>
      <c r="Y90">
        <v>100</v>
      </c>
      <c r="Z90">
        <v>75</v>
      </c>
      <c r="AA90">
        <v>4.8</v>
      </c>
      <c r="AB90">
        <v>0</v>
      </c>
      <c r="AC90">
        <v>18.63</v>
      </c>
      <c r="AD90">
        <v>0</v>
      </c>
      <c r="AE90">
        <v>100</v>
      </c>
      <c r="AF90">
        <v>0</v>
      </c>
      <c r="AG90">
        <v>0</v>
      </c>
      <c r="AH90">
        <v>0</v>
      </c>
      <c r="AI90">
        <v>0.34</v>
      </c>
      <c r="AJ90">
        <v>0</v>
      </c>
      <c r="AK90">
        <v>50</v>
      </c>
      <c r="AL90">
        <v>0.39</v>
      </c>
      <c r="AM90">
        <v>0</v>
      </c>
      <c r="AN90">
        <v>11.63</v>
      </c>
      <c r="AO90">
        <v>0.53</v>
      </c>
      <c r="AP90">
        <v>53.34</v>
      </c>
      <c r="AQ90">
        <v>13.98</v>
      </c>
      <c r="AR90">
        <v>0.19</v>
      </c>
      <c r="AS90">
        <v>0</v>
      </c>
      <c r="AT90">
        <v>0.26</v>
      </c>
      <c r="AU90">
        <v>12.97</v>
      </c>
      <c r="AV90">
        <v>0</v>
      </c>
      <c r="AW90">
        <v>0.3</v>
      </c>
      <c r="AX90">
        <v>0.33</v>
      </c>
      <c r="AY90">
        <v>24.01</v>
      </c>
      <c r="AZ90">
        <v>3.03</v>
      </c>
      <c r="BA90">
        <v>0.56000000000000005</v>
      </c>
      <c r="BB90">
        <v>41.69</v>
      </c>
      <c r="BC90">
        <v>60</v>
      </c>
      <c r="BD90">
        <v>50</v>
      </c>
      <c r="BE90">
        <v>0</v>
      </c>
      <c r="BF90">
        <v>30</v>
      </c>
    </row>
    <row r="91" spans="7:58">
      <c r="G91" t="s">
        <v>133</v>
      </c>
      <c r="H91" s="115">
        <v>2.57</v>
      </c>
      <c r="I91" s="88">
        <v>19.54</v>
      </c>
      <c r="J91" s="88">
        <v>3.3400000000000003</v>
      </c>
      <c r="K91" s="88">
        <v>0</v>
      </c>
      <c r="L91" s="88">
        <v>4.8</v>
      </c>
      <c r="M91" s="116">
        <v>0</v>
      </c>
      <c r="N91" s="115">
        <v>189.9</v>
      </c>
      <c r="O91" s="88">
        <v>455.65</v>
      </c>
      <c r="P91" s="88">
        <v>0</v>
      </c>
      <c r="Q91" s="88">
        <v>0</v>
      </c>
      <c r="R91" s="88">
        <v>0</v>
      </c>
      <c r="S91" s="116">
        <v>0</v>
      </c>
      <c r="W91">
        <v>0.41</v>
      </c>
      <c r="X91">
        <v>0</v>
      </c>
      <c r="Y91">
        <v>100</v>
      </c>
      <c r="Z91">
        <v>75</v>
      </c>
      <c r="AA91">
        <v>4.8</v>
      </c>
      <c r="AB91">
        <v>0</v>
      </c>
      <c r="AC91">
        <v>0</v>
      </c>
      <c r="AD91">
        <v>15.04</v>
      </c>
      <c r="AE91">
        <v>100</v>
      </c>
      <c r="AF91">
        <v>44.87</v>
      </c>
      <c r="AG91">
        <v>0</v>
      </c>
      <c r="AH91">
        <v>0</v>
      </c>
      <c r="AI91">
        <v>0.34</v>
      </c>
      <c r="AJ91">
        <v>0</v>
      </c>
      <c r="AK91">
        <v>50</v>
      </c>
      <c r="AL91">
        <v>0.39</v>
      </c>
      <c r="AM91">
        <v>0</v>
      </c>
      <c r="AN91">
        <v>11.63</v>
      </c>
      <c r="AO91">
        <v>0.53</v>
      </c>
      <c r="AP91">
        <v>53.34</v>
      </c>
      <c r="AQ91">
        <v>13.98</v>
      </c>
      <c r="AR91">
        <v>0.19</v>
      </c>
      <c r="AS91">
        <v>0</v>
      </c>
      <c r="AT91">
        <v>0.26</v>
      </c>
      <c r="AU91">
        <v>0</v>
      </c>
      <c r="AV91">
        <v>0</v>
      </c>
      <c r="AW91">
        <v>0.3</v>
      </c>
      <c r="AX91">
        <v>0.33</v>
      </c>
      <c r="AY91">
        <v>19.21</v>
      </c>
      <c r="AZ91">
        <v>2.93</v>
      </c>
      <c r="BA91">
        <v>0.56000000000000005</v>
      </c>
      <c r="BB91">
        <v>41.69</v>
      </c>
      <c r="BC91">
        <v>60</v>
      </c>
      <c r="BD91">
        <v>50</v>
      </c>
      <c r="BE91">
        <v>0</v>
      </c>
      <c r="BF91">
        <v>30</v>
      </c>
    </row>
    <row r="92" spans="7:58">
      <c r="G92" t="s">
        <v>134</v>
      </c>
      <c r="H92" s="115">
        <v>2.57</v>
      </c>
      <c r="I92" s="88">
        <v>0.33</v>
      </c>
      <c r="J92" s="88">
        <v>3.3400000000000003</v>
      </c>
      <c r="K92" s="88">
        <v>0</v>
      </c>
      <c r="L92" s="88">
        <v>4.8</v>
      </c>
      <c r="M92" s="116">
        <v>0</v>
      </c>
      <c r="N92" s="115">
        <v>189.9</v>
      </c>
      <c r="O92" s="88">
        <v>455.65</v>
      </c>
      <c r="P92" s="88">
        <v>0</v>
      </c>
      <c r="Q92" s="88">
        <v>0</v>
      </c>
      <c r="R92" s="88">
        <v>0</v>
      </c>
      <c r="S92" s="116">
        <v>0</v>
      </c>
      <c r="W92">
        <v>0.41</v>
      </c>
      <c r="X92">
        <v>0</v>
      </c>
      <c r="Y92">
        <v>100</v>
      </c>
      <c r="Z92">
        <v>75</v>
      </c>
      <c r="AA92">
        <v>4.8</v>
      </c>
      <c r="AB92">
        <v>0</v>
      </c>
      <c r="AC92">
        <v>0</v>
      </c>
      <c r="AD92">
        <v>15.04</v>
      </c>
      <c r="AE92">
        <v>100</v>
      </c>
      <c r="AF92">
        <v>44.87</v>
      </c>
      <c r="AG92">
        <v>0</v>
      </c>
      <c r="AH92">
        <v>0</v>
      </c>
      <c r="AI92">
        <v>0.34</v>
      </c>
      <c r="AJ92">
        <v>0</v>
      </c>
      <c r="AK92">
        <v>50</v>
      </c>
      <c r="AL92">
        <v>0.39</v>
      </c>
      <c r="AM92">
        <v>0</v>
      </c>
      <c r="AN92">
        <v>11.63</v>
      </c>
      <c r="AO92">
        <v>0.53</v>
      </c>
      <c r="AP92">
        <v>53.34</v>
      </c>
      <c r="AQ92">
        <v>13.98</v>
      </c>
      <c r="AR92">
        <v>0.19</v>
      </c>
      <c r="AS92">
        <v>0</v>
      </c>
      <c r="AT92">
        <v>0.26</v>
      </c>
      <c r="AU92">
        <v>0</v>
      </c>
      <c r="AV92">
        <v>0</v>
      </c>
      <c r="AW92">
        <v>0.3</v>
      </c>
      <c r="AX92">
        <v>0.33</v>
      </c>
      <c r="AY92">
        <v>0</v>
      </c>
      <c r="AZ92">
        <v>2.93</v>
      </c>
      <c r="BA92">
        <v>0.56000000000000005</v>
      </c>
      <c r="BB92">
        <v>41.69</v>
      </c>
      <c r="BC92">
        <v>60</v>
      </c>
      <c r="BD92">
        <v>50</v>
      </c>
      <c r="BE92">
        <v>0</v>
      </c>
      <c r="BF92">
        <v>30</v>
      </c>
    </row>
    <row r="93" spans="7:58">
      <c r="G93" t="s">
        <v>135</v>
      </c>
      <c r="H93" s="115">
        <v>2.57</v>
      </c>
      <c r="I93" s="88">
        <v>0.33</v>
      </c>
      <c r="J93" s="88">
        <v>3.3400000000000003</v>
      </c>
      <c r="K93" s="88">
        <v>0</v>
      </c>
      <c r="L93" s="88">
        <v>4.8</v>
      </c>
      <c r="M93" s="116">
        <v>0</v>
      </c>
      <c r="N93" s="115">
        <v>189.9</v>
      </c>
      <c r="O93" s="88">
        <v>455.65</v>
      </c>
      <c r="P93" s="88">
        <v>0</v>
      </c>
      <c r="Q93" s="88">
        <v>0</v>
      </c>
      <c r="R93" s="88">
        <v>0</v>
      </c>
      <c r="S93" s="116">
        <v>0</v>
      </c>
      <c r="W93">
        <v>0.41</v>
      </c>
      <c r="X93">
        <v>0</v>
      </c>
      <c r="Y93">
        <v>100</v>
      </c>
      <c r="Z93">
        <v>75</v>
      </c>
      <c r="AA93">
        <v>4.8</v>
      </c>
      <c r="AB93">
        <v>0</v>
      </c>
      <c r="AC93">
        <v>0</v>
      </c>
      <c r="AD93">
        <v>15.04</v>
      </c>
      <c r="AE93">
        <v>100</v>
      </c>
      <c r="AF93">
        <v>44.87</v>
      </c>
      <c r="AG93">
        <v>0</v>
      </c>
      <c r="AH93">
        <v>0</v>
      </c>
      <c r="AI93">
        <v>0.34</v>
      </c>
      <c r="AJ93">
        <v>0</v>
      </c>
      <c r="AK93">
        <v>50</v>
      </c>
      <c r="AL93">
        <v>0.39</v>
      </c>
      <c r="AM93">
        <v>0</v>
      </c>
      <c r="AN93">
        <v>11.63</v>
      </c>
      <c r="AO93">
        <v>0.53</v>
      </c>
      <c r="AP93">
        <v>53.34</v>
      </c>
      <c r="AQ93">
        <v>13.98</v>
      </c>
      <c r="AR93">
        <v>0.19</v>
      </c>
      <c r="AS93">
        <v>0</v>
      </c>
      <c r="AT93">
        <v>0.26</v>
      </c>
      <c r="AU93">
        <v>0</v>
      </c>
      <c r="AV93">
        <v>0</v>
      </c>
      <c r="AW93">
        <v>0.3</v>
      </c>
      <c r="AX93">
        <v>0.33</v>
      </c>
      <c r="AY93">
        <v>0</v>
      </c>
      <c r="AZ93">
        <v>2.93</v>
      </c>
      <c r="BA93">
        <v>0.56000000000000005</v>
      </c>
      <c r="BB93">
        <v>41.69</v>
      </c>
      <c r="BC93">
        <v>60</v>
      </c>
      <c r="BD93">
        <v>50</v>
      </c>
      <c r="BE93">
        <v>0</v>
      </c>
      <c r="BF93">
        <v>30</v>
      </c>
    </row>
    <row r="94" spans="7:58">
      <c r="G94" t="s">
        <v>136</v>
      </c>
      <c r="H94" s="115">
        <v>2.57</v>
      </c>
      <c r="I94" s="88">
        <v>0.33</v>
      </c>
      <c r="J94" s="88">
        <v>3.3400000000000003</v>
      </c>
      <c r="K94" s="88">
        <v>0</v>
      </c>
      <c r="L94" s="88">
        <v>4.8</v>
      </c>
      <c r="M94" s="116">
        <v>0</v>
      </c>
      <c r="N94" s="115">
        <v>189.9</v>
      </c>
      <c r="O94" s="88">
        <v>455.65</v>
      </c>
      <c r="P94" s="88">
        <v>0</v>
      </c>
      <c r="Q94" s="88">
        <v>0</v>
      </c>
      <c r="R94" s="88">
        <v>0</v>
      </c>
      <c r="S94" s="116">
        <v>0</v>
      </c>
      <c r="W94">
        <v>0.41</v>
      </c>
      <c r="X94">
        <v>0</v>
      </c>
      <c r="Y94">
        <v>100</v>
      </c>
      <c r="Z94">
        <v>75</v>
      </c>
      <c r="AA94">
        <v>4.8</v>
      </c>
      <c r="AB94">
        <v>0</v>
      </c>
      <c r="AC94">
        <v>0</v>
      </c>
      <c r="AD94">
        <v>15.04</v>
      </c>
      <c r="AE94">
        <v>100</v>
      </c>
      <c r="AF94">
        <v>44.87</v>
      </c>
      <c r="AG94">
        <v>0</v>
      </c>
      <c r="AH94">
        <v>0</v>
      </c>
      <c r="AI94">
        <v>0.34</v>
      </c>
      <c r="AJ94">
        <v>0</v>
      </c>
      <c r="AK94">
        <v>50</v>
      </c>
      <c r="AL94">
        <v>0.39</v>
      </c>
      <c r="AM94">
        <v>0</v>
      </c>
      <c r="AN94">
        <v>11.63</v>
      </c>
      <c r="AO94">
        <v>0.53</v>
      </c>
      <c r="AP94">
        <v>53.34</v>
      </c>
      <c r="AQ94">
        <v>13.98</v>
      </c>
      <c r="AR94">
        <v>0.19</v>
      </c>
      <c r="AS94">
        <v>0</v>
      </c>
      <c r="AT94">
        <v>0.26</v>
      </c>
      <c r="AU94">
        <v>0</v>
      </c>
      <c r="AV94">
        <v>0</v>
      </c>
      <c r="AW94">
        <v>0.3</v>
      </c>
      <c r="AX94">
        <v>0.33</v>
      </c>
      <c r="AY94">
        <v>0</v>
      </c>
      <c r="AZ94">
        <v>2.93</v>
      </c>
      <c r="BA94">
        <v>0.56000000000000005</v>
      </c>
      <c r="BB94">
        <v>41.69</v>
      </c>
      <c r="BC94">
        <v>60</v>
      </c>
      <c r="BD94">
        <v>50</v>
      </c>
      <c r="BE94">
        <v>0</v>
      </c>
      <c r="BF94">
        <v>30</v>
      </c>
    </row>
    <row r="95" spans="7:58">
      <c r="G95" t="s">
        <v>137</v>
      </c>
      <c r="H95" s="115">
        <v>2.57</v>
      </c>
      <c r="I95" s="88">
        <v>0.33</v>
      </c>
      <c r="J95" s="88">
        <v>3.3400000000000003</v>
      </c>
      <c r="K95" s="88">
        <v>0</v>
      </c>
      <c r="L95" s="88">
        <v>4.8</v>
      </c>
      <c r="M95" s="116">
        <v>0</v>
      </c>
      <c r="N95" s="115">
        <v>189.9</v>
      </c>
      <c r="O95" s="88">
        <v>455.65</v>
      </c>
      <c r="P95" s="88">
        <v>0</v>
      </c>
      <c r="Q95" s="88">
        <v>0</v>
      </c>
      <c r="R95" s="88">
        <v>0</v>
      </c>
      <c r="S95" s="116">
        <v>0</v>
      </c>
      <c r="W95">
        <v>0.41</v>
      </c>
      <c r="X95">
        <v>0</v>
      </c>
      <c r="Y95">
        <v>100</v>
      </c>
      <c r="Z95">
        <v>75</v>
      </c>
      <c r="AA95">
        <v>4.8</v>
      </c>
      <c r="AB95">
        <v>0</v>
      </c>
      <c r="AC95">
        <v>0</v>
      </c>
      <c r="AD95">
        <v>15.04</v>
      </c>
      <c r="AE95">
        <v>100</v>
      </c>
      <c r="AF95">
        <v>44.87</v>
      </c>
      <c r="AG95">
        <v>0</v>
      </c>
      <c r="AH95">
        <v>0</v>
      </c>
      <c r="AI95">
        <v>0.34</v>
      </c>
      <c r="AJ95">
        <v>0</v>
      </c>
      <c r="AK95">
        <v>50</v>
      </c>
      <c r="AL95">
        <v>0.39</v>
      </c>
      <c r="AM95">
        <v>0</v>
      </c>
      <c r="AN95">
        <v>11.63</v>
      </c>
      <c r="AO95">
        <v>0.53</v>
      </c>
      <c r="AP95">
        <v>53.34</v>
      </c>
      <c r="AQ95">
        <v>13.98</v>
      </c>
      <c r="AR95">
        <v>0.19</v>
      </c>
      <c r="AS95">
        <v>0</v>
      </c>
      <c r="AT95">
        <v>0.26</v>
      </c>
      <c r="AU95">
        <v>0</v>
      </c>
      <c r="AV95">
        <v>0</v>
      </c>
      <c r="AW95">
        <v>0.3</v>
      </c>
      <c r="AX95">
        <v>0.33</v>
      </c>
      <c r="AY95">
        <v>0</v>
      </c>
      <c r="AZ95">
        <v>2.93</v>
      </c>
      <c r="BA95">
        <v>0.56000000000000005</v>
      </c>
      <c r="BB95">
        <v>41.69</v>
      </c>
      <c r="BC95">
        <v>60</v>
      </c>
      <c r="BD95">
        <v>50</v>
      </c>
      <c r="BE95">
        <v>0</v>
      </c>
      <c r="BF95">
        <v>30</v>
      </c>
    </row>
    <row r="96" spans="7:58">
      <c r="G96" t="s">
        <v>138</v>
      </c>
      <c r="H96" s="115">
        <v>2.57</v>
      </c>
      <c r="I96" s="88">
        <v>0.33</v>
      </c>
      <c r="J96" s="88">
        <v>3.3400000000000003</v>
      </c>
      <c r="K96" s="88">
        <v>0</v>
      </c>
      <c r="L96" s="88">
        <v>4.8</v>
      </c>
      <c r="M96" s="116">
        <v>0</v>
      </c>
      <c r="N96" s="115">
        <v>189.9</v>
      </c>
      <c r="O96" s="88">
        <v>455.65</v>
      </c>
      <c r="P96" s="88">
        <v>0</v>
      </c>
      <c r="Q96" s="88">
        <v>0</v>
      </c>
      <c r="R96" s="88">
        <v>0</v>
      </c>
      <c r="S96" s="116">
        <v>0</v>
      </c>
      <c r="W96">
        <v>0.41</v>
      </c>
      <c r="X96">
        <v>0</v>
      </c>
      <c r="Y96">
        <v>100</v>
      </c>
      <c r="Z96">
        <v>75</v>
      </c>
      <c r="AA96">
        <v>4.8</v>
      </c>
      <c r="AB96">
        <v>0</v>
      </c>
      <c r="AC96">
        <v>0</v>
      </c>
      <c r="AD96">
        <v>15.04</v>
      </c>
      <c r="AE96">
        <v>100</v>
      </c>
      <c r="AF96">
        <v>44.87</v>
      </c>
      <c r="AG96">
        <v>0</v>
      </c>
      <c r="AH96">
        <v>0</v>
      </c>
      <c r="AI96">
        <v>0.34</v>
      </c>
      <c r="AJ96">
        <v>0</v>
      </c>
      <c r="AK96">
        <v>50</v>
      </c>
      <c r="AL96">
        <v>0.39</v>
      </c>
      <c r="AM96">
        <v>0</v>
      </c>
      <c r="AN96">
        <v>11.63</v>
      </c>
      <c r="AO96">
        <v>0.53</v>
      </c>
      <c r="AP96">
        <v>53.34</v>
      </c>
      <c r="AQ96">
        <v>13.98</v>
      </c>
      <c r="AR96">
        <v>0.19</v>
      </c>
      <c r="AS96">
        <v>0</v>
      </c>
      <c r="AT96">
        <v>0.26</v>
      </c>
      <c r="AU96">
        <v>0</v>
      </c>
      <c r="AV96">
        <v>0</v>
      </c>
      <c r="AW96">
        <v>0.3</v>
      </c>
      <c r="AX96">
        <v>0.33</v>
      </c>
      <c r="AY96">
        <v>0</v>
      </c>
      <c r="AZ96">
        <v>2.93</v>
      </c>
      <c r="BA96">
        <v>0.56000000000000005</v>
      </c>
      <c r="BB96">
        <v>41.69</v>
      </c>
      <c r="BC96">
        <v>60</v>
      </c>
      <c r="BD96">
        <v>50</v>
      </c>
      <c r="BE96">
        <v>0</v>
      </c>
      <c r="BF96">
        <v>30</v>
      </c>
    </row>
    <row r="97" spans="1:133">
      <c r="G97" t="s">
        <v>139</v>
      </c>
      <c r="H97" s="115">
        <v>2.57</v>
      </c>
      <c r="I97" s="88">
        <v>0.33</v>
      </c>
      <c r="J97" s="88">
        <v>3.3400000000000003</v>
      </c>
      <c r="K97" s="88">
        <v>0</v>
      </c>
      <c r="L97" s="88">
        <v>4.8</v>
      </c>
      <c r="M97" s="116">
        <v>0</v>
      </c>
      <c r="N97" s="115">
        <v>189.9</v>
      </c>
      <c r="O97" s="88">
        <v>455.65</v>
      </c>
      <c r="P97" s="88">
        <v>0</v>
      </c>
      <c r="Q97" s="88">
        <v>0</v>
      </c>
      <c r="R97" s="88">
        <v>0</v>
      </c>
      <c r="S97" s="116">
        <v>0</v>
      </c>
      <c r="W97">
        <v>0.41</v>
      </c>
      <c r="X97">
        <v>0</v>
      </c>
      <c r="Y97">
        <v>100</v>
      </c>
      <c r="Z97">
        <v>75</v>
      </c>
      <c r="AA97">
        <v>4.8</v>
      </c>
      <c r="AB97">
        <v>0</v>
      </c>
      <c r="AC97">
        <v>0</v>
      </c>
      <c r="AD97">
        <v>15.04</v>
      </c>
      <c r="AE97">
        <v>100</v>
      </c>
      <c r="AF97">
        <v>44.87</v>
      </c>
      <c r="AG97">
        <v>0</v>
      </c>
      <c r="AH97">
        <v>0</v>
      </c>
      <c r="AI97">
        <v>0.34</v>
      </c>
      <c r="AJ97">
        <v>0</v>
      </c>
      <c r="AK97">
        <v>50</v>
      </c>
      <c r="AL97">
        <v>0.39</v>
      </c>
      <c r="AM97">
        <v>0</v>
      </c>
      <c r="AN97">
        <v>11.63</v>
      </c>
      <c r="AO97">
        <v>0.53</v>
      </c>
      <c r="AP97">
        <v>53.34</v>
      </c>
      <c r="AQ97">
        <v>13.98</v>
      </c>
      <c r="AR97">
        <v>0.19</v>
      </c>
      <c r="AS97">
        <v>0</v>
      </c>
      <c r="AT97">
        <v>0.26</v>
      </c>
      <c r="AU97">
        <v>0</v>
      </c>
      <c r="AV97">
        <v>0</v>
      </c>
      <c r="AW97">
        <v>0.3</v>
      </c>
      <c r="AX97">
        <v>0.33</v>
      </c>
      <c r="AY97">
        <v>0</v>
      </c>
      <c r="AZ97">
        <v>2.93</v>
      </c>
      <c r="BA97">
        <v>0.56000000000000005</v>
      </c>
      <c r="BB97">
        <v>41.69</v>
      </c>
      <c r="BC97">
        <v>60</v>
      </c>
      <c r="BD97">
        <v>50</v>
      </c>
      <c r="BE97">
        <v>0</v>
      </c>
      <c r="BF97">
        <v>30</v>
      </c>
    </row>
    <row r="98" spans="1:133">
      <c r="G98" t="s">
        <v>140</v>
      </c>
      <c r="H98" s="115">
        <v>2.57</v>
      </c>
      <c r="I98" s="88">
        <v>0.33</v>
      </c>
      <c r="J98" s="88">
        <v>3.3400000000000003</v>
      </c>
      <c r="K98" s="88">
        <v>0</v>
      </c>
      <c r="L98" s="88">
        <v>4.8</v>
      </c>
      <c r="M98" s="116">
        <v>0</v>
      </c>
      <c r="N98" s="115">
        <v>189.9</v>
      </c>
      <c r="O98" s="88">
        <v>455.65</v>
      </c>
      <c r="P98" s="88">
        <v>0</v>
      </c>
      <c r="Q98" s="88">
        <v>0</v>
      </c>
      <c r="R98" s="88">
        <v>0</v>
      </c>
      <c r="S98" s="116">
        <v>0</v>
      </c>
      <c r="W98">
        <v>0.41</v>
      </c>
      <c r="X98">
        <v>0</v>
      </c>
      <c r="Y98">
        <v>100</v>
      </c>
      <c r="Z98">
        <v>75</v>
      </c>
      <c r="AA98">
        <v>4.8</v>
      </c>
      <c r="AB98">
        <v>0</v>
      </c>
      <c r="AC98">
        <v>0</v>
      </c>
      <c r="AD98">
        <v>15.04</v>
      </c>
      <c r="AE98">
        <v>100</v>
      </c>
      <c r="AF98">
        <v>44.87</v>
      </c>
      <c r="AG98">
        <v>0</v>
      </c>
      <c r="AH98">
        <v>0</v>
      </c>
      <c r="AI98">
        <v>0.34</v>
      </c>
      <c r="AJ98">
        <v>0</v>
      </c>
      <c r="AK98">
        <v>50</v>
      </c>
      <c r="AL98">
        <v>0.39</v>
      </c>
      <c r="AM98">
        <v>0</v>
      </c>
      <c r="AN98">
        <v>11.63</v>
      </c>
      <c r="AO98">
        <v>0.53</v>
      </c>
      <c r="AP98">
        <v>53.34</v>
      </c>
      <c r="AQ98">
        <v>13.98</v>
      </c>
      <c r="AR98">
        <v>0.19</v>
      </c>
      <c r="AS98">
        <v>0</v>
      </c>
      <c r="AT98">
        <v>0.26</v>
      </c>
      <c r="AU98">
        <v>0</v>
      </c>
      <c r="AV98">
        <v>0</v>
      </c>
      <c r="AW98">
        <v>0.3</v>
      </c>
      <c r="AX98">
        <v>0.33</v>
      </c>
      <c r="AY98">
        <v>0</v>
      </c>
      <c r="AZ98">
        <v>2.93</v>
      </c>
      <c r="BA98">
        <v>0.56000000000000005</v>
      </c>
      <c r="BB98">
        <v>41.69</v>
      </c>
      <c r="BC98">
        <v>60</v>
      </c>
      <c r="BD98">
        <v>50</v>
      </c>
      <c r="BE98">
        <v>0</v>
      </c>
      <c r="BF98">
        <v>30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2.9013324999999979</v>
      </c>
      <c r="I99" s="111">
        <f t="shared" ref="I99:BU99" si="1">SUM(I3:I98)/4000</f>
        <v>1.2560024999999999</v>
      </c>
      <c r="J99" s="111">
        <f t="shared" si="1"/>
        <v>8.0530000000000088E-2</v>
      </c>
      <c r="K99" s="111">
        <f t="shared" si="1"/>
        <v>0</v>
      </c>
      <c r="L99" s="111">
        <f t="shared" si="1"/>
        <v>0.15719249999999971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9.6899999999999799E-3</v>
      </c>
      <c r="X99">
        <f t="shared" si="1"/>
        <v>0.4</v>
      </c>
      <c r="Y99">
        <f t="shared" si="1"/>
        <v>2.4</v>
      </c>
      <c r="Z99">
        <f t="shared" si="1"/>
        <v>0.75</v>
      </c>
      <c r="AA99">
        <f t="shared" si="1"/>
        <v>0.11520000000000019</v>
      </c>
      <c r="AB99">
        <f t="shared" si="1"/>
        <v>0.8902800000000004</v>
      </c>
      <c r="AC99">
        <f t="shared" si="1"/>
        <v>0.20492999999999997</v>
      </c>
      <c r="AD99">
        <f t="shared" si="1"/>
        <v>0.12032000000000005</v>
      </c>
      <c r="AE99">
        <f t="shared" si="1"/>
        <v>0.6</v>
      </c>
      <c r="AF99">
        <f t="shared" si="1"/>
        <v>0.35895999999999978</v>
      </c>
      <c r="AG99">
        <f t="shared" si="1"/>
        <v>1.2430800000000009</v>
      </c>
      <c r="AH99">
        <f t="shared" si="1"/>
        <v>0.28403999999999996</v>
      </c>
      <c r="AI99">
        <f t="shared" si="1"/>
        <v>9.480000000000011E-3</v>
      </c>
      <c r="AJ99">
        <f t="shared" si="1"/>
        <v>1.0884924999999996</v>
      </c>
      <c r="AK99">
        <f t="shared" si="1"/>
        <v>0.3</v>
      </c>
      <c r="AL99">
        <f t="shared" si="1"/>
        <v>8.729999999999993E-3</v>
      </c>
      <c r="AM99">
        <f t="shared" si="1"/>
        <v>3.4807199999999989</v>
      </c>
      <c r="AN99">
        <f t="shared" si="1"/>
        <v>0.27912000000000015</v>
      </c>
      <c r="AO99">
        <f t="shared" si="1"/>
        <v>1.219999999999999E-2</v>
      </c>
      <c r="AP99">
        <f t="shared" si="1"/>
        <v>0.32004000000000005</v>
      </c>
      <c r="AQ99">
        <f t="shared" si="1"/>
        <v>0.33552000000000032</v>
      </c>
      <c r="AR99">
        <f t="shared" si="1"/>
        <v>4.2799999999999991E-3</v>
      </c>
      <c r="AS99">
        <f t="shared" si="1"/>
        <v>0.23050000000000009</v>
      </c>
      <c r="AT99">
        <f t="shared" si="1"/>
        <v>5.9600000000000078E-3</v>
      </c>
      <c r="AU99">
        <f t="shared" si="1"/>
        <v>0.14267000000000016</v>
      </c>
      <c r="AV99">
        <f t="shared" si="1"/>
        <v>0.46649750000000012</v>
      </c>
      <c r="AW99">
        <f t="shared" si="1"/>
        <v>6.8099999999999966E-3</v>
      </c>
      <c r="AX99">
        <f t="shared" si="1"/>
        <v>9.179999999999992E-3</v>
      </c>
      <c r="AY99">
        <f t="shared" si="1"/>
        <v>0.78032500000000016</v>
      </c>
      <c r="AZ99">
        <f t="shared" si="1"/>
        <v>7.0840000000000083E-2</v>
      </c>
      <c r="BA99">
        <f t="shared" si="1"/>
        <v>1.2960000000000018E-2</v>
      </c>
      <c r="BB99">
        <f t="shared" si="1"/>
        <v>1.000560000000001</v>
      </c>
      <c r="BC99">
        <f t="shared" si="1"/>
        <v>1.44</v>
      </c>
      <c r="BD99">
        <f t="shared" si="1"/>
        <v>1.2</v>
      </c>
      <c r="BE99">
        <f t="shared" si="1"/>
        <v>4.1992500000000002E-2</v>
      </c>
      <c r="BF99">
        <f t="shared" si="1"/>
        <v>0.72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53.77</v>
      </c>
      <c r="I3" s="95">
        <v>14.41</v>
      </c>
      <c r="J3" s="95">
        <v>2.02</v>
      </c>
      <c r="K3" s="95">
        <v>0</v>
      </c>
      <c r="L3" s="95">
        <v>1.54</v>
      </c>
      <c r="M3" s="114">
        <v>0</v>
      </c>
      <c r="N3" s="113">
        <v>0</v>
      </c>
      <c r="O3" s="95">
        <v>0</v>
      </c>
      <c r="P3" s="95">
        <v>0</v>
      </c>
      <c r="Q3" s="95">
        <v>-15</v>
      </c>
      <c r="R3" s="95">
        <v>0</v>
      </c>
      <c r="S3" s="114">
        <v>0</v>
      </c>
      <c r="U3" s="115"/>
      <c r="V3" s="116"/>
      <c r="W3">
        <v>53.77</v>
      </c>
      <c r="X3">
        <v>14.41</v>
      </c>
      <c r="Y3">
        <v>1.54</v>
      </c>
      <c r="Z3">
        <v>-15</v>
      </c>
      <c r="AA3">
        <v>0</v>
      </c>
      <c r="AB3">
        <v>2.02</v>
      </c>
    </row>
    <row r="4" spans="1:28">
      <c r="B4" t="s">
        <v>263</v>
      </c>
      <c r="G4" t="s">
        <v>46</v>
      </c>
      <c r="H4" s="115">
        <v>25.93</v>
      </c>
      <c r="I4" s="88">
        <v>14.41</v>
      </c>
      <c r="J4" s="88">
        <v>0</v>
      </c>
      <c r="K4" s="88">
        <v>0</v>
      </c>
      <c r="L4" s="88">
        <v>1.44</v>
      </c>
      <c r="M4" s="116">
        <v>0</v>
      </c>
      <c r="N4" s="115">
        <v>0</v>
      </c>
      <c r="O4" s="88">
        <v>0</v>
      </c>
      <c r="P4" s="88">
        <v>0</v>
      </c>
      <c r="Q4" s="88">
        <v>-15</v>
      </c>
      <c r="R4" s="88">
        <v>0</v>
      </c>
      <c r="S4" s="116">
        <v>0</v>
      </c>
      <c r="U4" s="115"/>
      <c r="V4" s="116"/>
      <c r="W4">
        <v>25.93</v>
      </c>
      <c r="X4">
        <v>14.41</v>
      </c>
      <c r="Y4">
        <v>1.44</v>
      </c>
      <c r="Z4">
        <v>-15</v>
      </c>
      <c r="AA4">
        <v>0</v>
      </c>
      <c r="AB4">
        <v>0</v>
      </c>
    </row>
    <row r="5" spans="1:28">
      <c r="G5" t="s">
        <v>47</v>
      </c>
      <c r="H5" s="115">
        <v>10.57</v>
      </c>
      <c r="I5" s="88">
        <v>9.6</v>
      </c>
      <c r="J5" s="88">
        <v>0</v>
      </c>
      <c r="K5" s="88">
        <v>0</v>
      </c>
      <c r="L5" s="88">
        <v>0.96</v>
      </c>
      <c r="M5" s="116">
        <v>0</v>
      </c>
      <c r="N5" s="115">
        <v>0</v>
      </c>
      <c r="O5" s="88">
        <v>0</v>
      </c>
      <c r="P5" s="88">
        <v>0</v>
      </c>
      <c r="Q5" s="88">
        <v>-20</v>
      </c>
      <c r="R5" s="88">
        <v>0</v>
      </c>
      <c r="S5" s="116">
        <v>0</v>
      </c>
      <c r="U5" s="115"/>
      <c r="V5" s="116"/>
      <c r="W5">
        <v>10.57</v>
      </c>
      <c r="X5">
        <v>9.6</v>
      </c>
      <c r="Y5">
        <v>0.96</v>
      </c>
      <c r="Z5">
        <v>-20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9.6</v>
      </c>
      <c r="J6" s="88">
        <v>19.21</v>
      </c>
      <c r="K6" s="88">
        <v>0</v>
      </c>
      <c r="L6" s="88">
        <v>0.96</v>
      </c>
      <c r="M6" s="116">
        <v>0</v>
      </c>
      <c r="N6" s="115">
        <v>0</v>
      </c>
      <c r="O6" s="88">
        <v>0</v>
      </c>
      <c r="P6" s="88">
        <v>0</v>
      </c>
      <c r="Q6" s="88">
        <v>-20</v>
      </c>
      <c r="R6" s="88">
        <v>0</v>
      </c>
      <c r="S6" s="116">
        <v>0</v>
      </c>
      <c r="U6" s="115"/>
      <c r="V6" s="116"/>
      <c r="W6">
        <v>0</v>
      </c>
      <c r="X6">
        <v>9.6</v>
      </c>
      <c r="Y6">
        <v>0.96</v>
      </c>
      <c r="Z6">
        <v>-20</v>
      </c>
      <c r="AA6">
        <v>0</v>
      </c>
      <c r="AB6">
        <v>19.21</v>
      </c>
    </row>
    <row r="7" spans="1:28">
      <c r="G7" t="s">
        <v>49</v>
      </c>
      <c r="H7" s="115">
        <v>0</v>
      </c>
      <c r="I7" s="88">
        <v>9.6</v>
      </c>
      <c r="J7" s="88">
        <v>0</v>
      </c>
      <c r="K7" s="88">
        <v>0</v>
      </c>
      <c r="L7" s="88">
        <v>0.77</v>
      </c>
      <c r="M7" s="116">
        <v>0</v>
      </c>
      <c r="N7" s="115">
        <v>-32</v>
      </c>
      <c r="O7" s="88">
        <v>0</v>
      </c>
      <c r="P7" s="88">
        <v>0</v>
      </c>
      <c r="Q7" s="88">
        <v>-20</v>
      </c>
      <c r="R7" s="88">
        <v>0</v>
      </c>
      <c r="S7" s="116">
        <v>0</v>
      </c>
      <c r="U7" s="115"/>
      <c r="V7" s="116"/>
      <c r="W7">
        <v>-32</v>
      </c>
      <c r="X7">
        <v>9.6</v>
      </c>
      <c r="Y7">
        <v>0.77</v>
      </c>
      <c r="Z7">
        <v>-20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9.6</v>
      </c>
      <c r="J8" s="88">
        <v>0</v>
      </c>
      <c r="K8" s="88">
        <v>0</v>
      </c>
      <c r="L8" s="88">
        <v>0.77</v>
      </c>
      <c r="M8" s="116">
        <v>0</v>
      </c>
      <c r="N8" s="115">
        <v>-31</v>
      </c>
      <c r="O8" s="88">
        <v>0</v>
      </c>
      <c r="P8" s="88">
        <v>0</v>
      </c>
      <c r="Q8" s="88">
        <v>-20</v>
      </c>
      <c r="R8" s="88">
        <v>0</v>
      </c>
      <c r="S8" s="116">
        <v>0</v>
      </c>
      <c r="U8" s="115"/>
      <c r="V8" s="116"/>
      <c r="W8">
        <v>-31</v>
      </c>
      <c r="X8">
        <v>9.6</v>
      </c>
      <c r="Y8">
        <v>0.77</v>
      </c>
      <c r="Z8">
        <v>-20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9.6</v>
      </c>
      <c r="J9" s="88">
        <v>0</v>
      </c>
      <c r="K9" s="88">
        <v>0</v>
      </c>
      <c r="L9" s="88">
        <v>0.77</v>
      </c>
      <c r="M9" s="116">
        <v>0</v>
      </c>
      <c r="N9" s="115">
        <v>-17</v>
      </c>
      <c r="O9" s="88">
        <v>0</v>
      </c>
      <c r="P9" s="88">
        <v>0</v>
      </c>
      <c r="Q9" s="88">
        <v>-20</v>
      </c>
      <c r="R9" s="88">
        <v>0</v>
      </c>
      <c r="S9" s="116">
        <v>0</v>
      </c>
      <c r="U9" s="115"/>
      <c r="V9" s="116"/>
      <c r="W9">
        <v>-17</v>
      </c>
      <c r="X9">
        <v>9.6</v>
      </c>
      <c r="Y9">
        <v>0.77</v>
      </c>
      <c r="Z9">
        <v>-20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9.6</v>
      </c>
      <c r="J10" s="88">
        <v>0</v>
      </c>
      <c r="K10" s="88">
        <v>0</v>
      </c>
      <c r="L10" s="88">
        <v>0.77</v>
      </c>
      <c r="M10" s="116">
        <v>0</v>
      </c>
      <c r="N10" s="115">
        <v>-16</v>
      </c>
      <c r="O10" s="88">
        <v>0</v>
      </c>
      <c r="P10" s="88">
        <v>0</v>
      </c>
      <c r="Q10" s="88">
        <v>-20</v>
      </c>
      <c r="R10" s="88">
        <v>0</v>
      </c>
      <c r="S10" s="116">
        <v>0</v>
      </c>
      <c r="U10" s="115"/>
      <c r="V10" s="116"/>
      <c r="W10">
        <v>-16</v>
      </c>
      <c r="X10">
        <v>9.6</v>
      </c>
      <c r="Y10">
        <v>0.77</v>
      </c>
      <c r="Z10">
        <v>-20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9.6</v>
      </c>
      <c r="J11" s="88">
        <v>0</v>
      </c>
      <c r="K11" s="88">
        <v>0</v>
      </c>
      <c r="L11" s="88">
        <v>0.77</v>
      </c>
      <c r="M11" s="116">
        <v>0</v>
      </c>
      <c r="N11" s="115">
        <v>-50</v>
      </c>
      <c r="O11" s="88">
        <v>0</v>
      </c>
      <c r="P11" s="88">
        <v>-10</v>
      </c>
      <c r="Q11" s="88">
        <v>-25</v>
      </c>
      <c r="R11" s="88">
        <v>0</v>
      </c>
      <c r="S11" s="116">
        <v>0</v>
      </c>
      <c r="U11" s="115"/>
      <c r="V11" s="116"/>
      <c r="W11">
        <v>-50</v>
      </c>
      <c r="X11">
        <v>9.6</v>
      </c>
      <c r="Y11">
        <v>0.77</v>
      </c>
      <c r="Z11">
        <v>-25</v>
      </c>
      <c r="AA11">
        <v>0</v>
      </c>
      <c r="AB11">
        <v>-10</v>
      </c>
    </row>
    <row r="12" spans="1:28">
      <c r="G12" t="s">
        <v>54</v>
      </c>
      <c r="H12" s="115">
        <v>0</v>
      </c>
      <c r="I12" s="88">
        <v>9.6</v>
      </c>
      <c r="J12" s="88">
        <v>0</v>
      </c>
      <c r="K12" s="88">
        <v>0</v>
      </c>
      <c r="L12" s="88">
        <v>0.77</v>
      </c>
      <c r="M12" s="116">
        <v>0</v>
      </c>
      <c r="N12" s="115">
        <v>-47</v>
      </c>
      <c r="O12" s="88">
        <v>0</v>
      </c>
      <c r="P12" s="88">
        <v>-10</v>
      </c>
      <c r="Q12" s="88">
        <v>-20</v>
      </c>
      <c r="R12" s="88">
        <v>0</v>
      </c>
      <c r="S12" s="116">
        <v>0</v>
      </c>
      <c r="U12" s="115"/>
      <c r="V12" s="116"/>
      <c r="W12">
        <v>-47</v>
      </c>
      <c r="X12">
        <v>9.6</v>
      </c>
      <c r="Y12">
        <v>0.77</v>
      </c>
      <c r="Z12">
        <v>-20</v>
      </c>
      <c r="AA12">
        <v>0</v>
      </c>
      <c r="AB12">
        <v>-10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0.77</v>
      </c>
      <c r="M13" s="116">
        <v>0</v>
      </c>
      <c r="N13" s="115">
        <v>-29</v>
      </c>
      <c r="O13" s="88">
        <v>0</v>
      </c>
      <c r="P13" s="88">
        <v>-10</v>
      </c>
      <c r="Q13" s="88">
        <v>-25</v>
      </c>
      <c r="R13" s="88">
        <v>0</v>
      </c>
      <c r="S13" s="116">
        <v>0</v>
      </c>
      <c r="U13" s="115"/>
      <c r="V13" s="116"/>
      <c r="W13">
        <v>-29</v>
      </c>
      <c r="X13">
        <v>0</v>
      </c>
      <c r="Y13">
        <v>0.77</v>
      </c>
      <c r="Z13">
        <v>-25</v>
      </c>
      <c r="AA13">
        <v>0</v>
      </c>
      <c r="AB13">
        <v>-10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0.77</v>
      </c>
      <c r="M14" s="116">
        <v>0</v>
      </c>
      <c r="N14" s="115">
        <v>-26</v>
      </c>
      <c r="O14" s="88">
        <v>0</v>
      </c>
      <c r="P14" s="88">
        <v>-10</v>
      </c>
      <c r="Q14" s="88">
        <v>-20</v>
      </c>
      <c r="R14" s="88">
        <v>0</v>
      </c>
      <c r="S14" s="116">
        <v>0</v>
      </c>
      <c r="U14" s="115"/>
      <c r="V14" s="116"/>
      <c r="W14">
        <v>-26</v>
      </c>
      <c r="X14">
        <v>0</v>
      </c>
      <c r="Y14">
        <v>0.77</v>
      </c>
      <c r="Z14">
        <v>-20</v>
      </c>
      <c r="AA14">
        <v>0</v>
      </c>
      <c r="AB14">
        <v>-10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0.77</v>
      </c>
      <c r="M15" s="116">
        <v>0</v>
      </c>
      <c r="N15" s="115">
        <v>-40</v>
      </c>
      <c r="O15" s="88">
        <v>0</v>
      </c>
      <c r="P15" s="88">
        <v>-15</v>
      </c>
      <c r="Q15" s="88">
        <v>-25</v>
      </c>
      <c r="R15" s="88">
        <v>0</v>
      </c>
      <c r="S15" s="116">
        <v>0</v>
      </c>
      <c r="U15" s="115"/>
      <c r="V15" s="116"/>
      <c r="W15">
        <v>-40</v>
      </c>
      <c r="X15">
        <v>0</v>
      </c>
      <c r="Y15">
        <v>0.77</v>
      </c>
      <c r="Z15">
        <v>-25</v>
      </c>
      <c r="AA15">
        <v>0</v>
      </c>
      <c r="AB15">
        <v>-15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0.77</v>
      </c>
      <c r="M16" s="116">
        <v>0</v>
      </c>
      <c r="N16" s="115">
        <v>-40</v>
      </c>
      <c r="O16" s="88">
        <v>0</v>
      </c>
      <c r="P16" s="88">
        <v>-15</v>
      </c>
      <c r="Q16" s="88">
        <v>-20</v>
      </c>
      <c r="R16" s="88">
        <v>0</v>
      </c>
      <c r="S16" s="116">
        <v>0</v>
      </c>
      <c r="U16" s="115"/>
      <c r="V16" s="116"/>
      <c r="W16">
        <v>-40</v>
      </c>
      <c r="X16">
        <v>0</v>
      </c>
      <c r="Y16">
        <v>0.77</v>
      </c>
      <c r="Z16">
        <v>-20</v>
      </c>
      <c r="AA16">
        <v>0</v>
      </c>
      <c r="AB16">
        <v>-15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0.77</v>
      </c>
      <c r="M17" s="116">
        <v>0</v>
      </c>
      <c r="N17" s="115">
        <v>-42</v>
      </c>
      <c r="O17" s="88">
        <v>0</v>
      </c>
      <c r="P17" s="88">
        <v>-15</v>
      </c>
      <c r="Q17" s="88">
        <v>-25</v>
      </c>
      <c r="R17" s="88">
        <v>0</v>
      </c>
      <c r="S17" s="116">
        <v>0</v>
      </c>
      <c r="U17" s="115"/>
      <c r="V17" s="116"/>
      <c r="W17">
        <v>-42</v>
      </c>
      <c r="X17">
        <v>0</v>
      </c>
      <c r="Y17">
        <v>0.77</v>
      </c>
      <c r="Z17">
        <v>-25</v>
      </c>
      <c r="AA17">
        <v>0</v>
      </c>
      <c r="AB17">
        <v>-15</v>
      </c>
    </row>
    <row r="18" spans="7:28">
      <c r="G18" t="s">
        <v>60</v>
      </c>
      <c r="H18" s="115">
        <v>0</v>
      </c>
      <c r="I18" s="88">
        <v>9.6</v>
      </c>
      <c r="J18" s="88">
        <v>0</v>
      </c>
      <c r="K18" s="88">
        <v>0</v>
      </c>
      <c r="L18" s="88">
        <v>0.77</v>
      </c>
      <c r="M18" s="116">
        <v>0</v>
      </c>
      <c r="N18" s="115">
        <v>-38</v>
      </c>
      <c r="O18" s="88">
        <v>0</v>
      </c>
      <c r="P18" s="88">
        <v>-10</v>
      </c>
      <c r="Q18" s="88">
        <v>-20</v>
      </c>
      <c r="R18" s="88">
        <v>0</v>
      </c>
      <c r="S18" s="116">
        <v>0</v>
      </c>
      <c r="U18" s="115"/>
      <c r="V18" s="116"/>
      <c r="W18">
        <v>-38</v>
      </c>
      <c r="X18">
        <v>9.6</v>
      </c>
      <c r="Y18">
        <v>0.77</v>
      </c>
      <c r="Z18">
        <v>-20</v>
      </c>
      <c r="AA18">
        <v>0</v>
      </c>
      <c r="AB18">
        <v>-10</v>
      </c>
    </row>
    <row r="19" spans="7:28">
      <c r="G19" t="s">
        <v>61</v>
      </c>
      <c r="H19" s="115">
        <v>0</v>
      </c>
      <c r="I19" s="88">
        <v>9.6</v>
      </c>
      <c r="J19" s="88">
        <v>0</v>
      </c>
      <c r="K19" s="88">
        <v>0</v>
      </c>
      <c r="L19" s="88">
        <v>0.77</v>
      </c>
      <c r="M19" s="116">
        <v>0</v>
      </c>
      <c r="N19" s="115">
        <v>-25</v>
      </c>
      <c r="O19" s="88">
        <v>0</v>
      </c>
      <c r="P19" s="88">
        <v>-5</v>
      </c>
      <c r="Q19" s="88">
        <v>-25</v>
      </c>
      <c r="R19" s="88">
        <v>0</v>
      </c>
      <c r="S19" s="116">
        <v>0</v>
      </c>
      <c r="U19" s="115"/>
      <c r="V19" s="116"/>
      <c r="W19">
        <v>-25</v>
      </c>
      <c r="X19">
        <v>9.6</v>
      </c>
      <c r="Y19">
        <v>0.77</v>
      </c>
      <c r="Z19">
        <v>-25</v>
      </c>
      <c r="AA19">
        <v>0</v>
      </c>
      <c r="AB19">
        <v>-5</v>
      </c>
    </row>
    <row r="20" spans="7:28">
      <c r="G20" t="s">
        <v>62</v>
      </c>
      <c r="H20" s="115">
        <v>0</v>
      </c>
      <c r="I20" s="88">
        <v>14.41</v>
      </c>
      <c r="J20" s="88">
        <v>0</v>
      </c>
      <c r="K20" s="88">
        <v>0</v>
      </c>
      <c r="L20" s="88">
        <v>0.96</v>
      </c>
      <c r="M20" s="116">
        <v>0</v>
      </c>
      <c r="N20" s="115">
        <v>-25</v>
      </c>
      <c r="O20" s="88">
        <v>0</v>
      </c>
      <c r="P20" s="88">
        <v>-5</v>
      </c>
      <c r="Q20" s="88">
        <v>-20</v>
      </c>
      <c r="R20" s="88">
        <v>0</v>
      </c>
      <c r="S20" s="116">
        <v>0</v>
      </c>
      <c r="U20" s="115"/>
      <c r="V20" s="116"/>
      <c r="W20">
        <v>-25</v>
      </c>
      <c r="X20">
        <v>14.41</v>
      </c>
      <c r="Y20">
        <v>0.96</v>
      </c>
      <c r="Z20">
        <v>-20</v>
      </c>
      <c r="AA20">
        <v>0</v>
      </c>
      <c r="AB20">
        <v>-5</v>
      </c>
    </row>
    <row r="21" spans="7:28">
      <c r="G21" t="s">
        <v>63</v>
      </c>
      <c r="H21" s="115">
        <v>0</v>
      </c>
      <c r="I21" s="88">
        <v>14.4</v>
      </c>
      <c r="J21" s="88">
        <v>0</v>
      </c>
      <c r="K21" s="88">
        <v>0</v>
      </c>
      <c r="L21" s="88">
        <v>1.25</v>
      </c>
      <c r="M21" s="116">
        <v>0</v>
      </c>
      <c r="N21" s="115">
        <v>-33</v>
      </c>
      <c r="O21" s="88">
        <v>0</v>
      </c>
      <c r="P21" s="88">
        <v>-10</v>
      </c>
      <c r="Q21" s="88">
        <v>-25</v>
      </c>
      <c r="R21" s="88">
        <v>0</v>
      </c>
      <c r="S21" s="116">
        <v>0</v>
      </c>
      <c r="U21" s="115"/>
      <c r="V21" s="116"/>
      <c r="W21">
        <v>-33</v>
      </c>
      <c r="X21">
        <v>14.4</v>
      </c>
      <c r="Y21">
        <v>1.25</v>
      </c>
      <c r="Z21">
        <v>-25</v>
      </c>
      <c r="AA21">
        <v>0</v>
      </c>
      <c r="AB21">
        <v>-10</v>
      </c>
    </row>
    <row r="22" spans="7:28">
      <c r="G22" t="s">
        <v>64</v>
      </c>
      <c r="H22" s="115">
        <v>0</v>
      </c>
      <c r="I22" s="88">
        <v>19.21</v>
      </c>
      <c r="J22" s="88">
        <v>0</v>
      </c>
      <c r="K22" s="88">
        <v>0</v>
      </c>
      <c r="L22" s="88">
        <v>3.36</v>
      </c>
      <c r="M22" s="116">
        <v>0</v>
      </c>
      <c r="N22" s="115">
        <v>-41</v>
      </c>
      <c r="O22" s="88">
        <v>0</v>
      </c>
      <c r="P22" s="88">
        <v>-60</v>
      </c>
      <c r="Q22" s="88">
        <v>-20</v>
      </c>
      <c r="R22" s="88">
        <v>0</v>
      </c>
      <c r="S22" s="116">
        <v>0</v>
      </c>
      <c r="U22" s="115"/>
      <c r="V22" s="116"/>
      <c r="W22">
        <v>-41</v>
      </c>
      <c r="X22">
        <v>19.21</v>
      </c>
      <c r="Y22">
        <v>3.36</v>
      </c>
      <c r="Z22">
        <v>-20</v>
      </c>
      <c r="AA22">
        <v>0</v>
      </c>
      <c r="AB22">
        <v>-60</v>
      </c>
    </row>
    <row r="23" spans="7:28">
      <c r="G23" t="s">
        <v>65</v>
      </c>
      <c r="H23" s="115">
        <v>0</v>
      </c>
      <c r="I23" s="88">
        <v>24.01</v>
      </c>
      <c r="J23" s="88">
        <v>0</v>
      </c>
      <c r="K23" s="88">
        <v>0</v>
      </c>
      <c r="L23" s="88">
        <v>4.8</v>
      </c>
      <c r="M23" s="116">
        <v>0</v>
      </c>
      <c r="N23" s="115">
        <v>-52</v>
      </c>
      <c r="O23" s="88">
        <v>0</v>
      </c>
      <c r="P23" s="88">
        <v>-155</v>
      </c>
      <c r="Q23" s="88">
        <v>-20</v>
      </c>
      <c r="R23" s="88">
        <v>0</v>
      </c>
      <c r="S23" s="116">
        <v>0</v>
      </c>
      <c r="U23" s="115"/>
      <c r="V23" s="116"/>
      <c r="W23">
        <v>-52</v>
      </c>
      <c r="X23">
        <v>24.01</v>
      </c>
      <c r="Y23">
        <v>4.8</v>
      </c>
      <c r="Z23">
        <v>-20</v>
      </c>
      <c r="AA23">
        <v>0</v>
      </c>
      <c r="AB23">
        <v>-155</v>
      </c>
    </row>
    <row r="24" spans="7:28">
      <c r="G24" t="s">
        <v>66</v>
      </c>
      <c r="H24" s="115">
        <v>0</v>
      </c>
      <c r="I24" s="88">
        <v>35.54</v>
      </c>
      <c r="J24" s="88">
        <v>0</v>
      </c>
      <c r="K24" s="88">
        <v>0</v>
      </c>
      <c r="L24" s="88">
        <v>6.72</v>
      </c>
      <c r="M24" s="116">
        <v>0</v>
      </c>
      <c r="N24" s="115">
        <v>0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/>
      <c r="V24" s="116"/>
      <c r="W24">
        <v>0</v>
      </c>
      <c r="X24">
        <v>35.54</v>
      </c>
      <c r="Y24">
        <v>6.72</v>
      </c>
      <c r="Z24">
        <v>-15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9.35</v>
      </c>
      <c r="M25" s="116">
        <v>0</v>
      </c>
      <c r="N25" s="115">
        <v>-24</v>
      </c>
      <c r="O25" s="88">
        <v>-27</v>
      </c>
      <c r="P25" s="88">
        <v>-10</v>
      </c>
      <c r="Q25" s="88">
        <v>-15</v>
      </c>
      <c r="R25" s="88">
        <v>0</v>
      </c>
      <c r="S25" s="116">
        <v>0</v>
      </c>
      <c r="U25" s="115"/>
      <c r="V25" s="116"/>
      <c r="W25">
        <v>-24</v>
      </c>
      <c r="X25">
        <v>-27</v>
      </c>
      <c r="Y25">
        <v>9.35</v>
      </c>
      <c r="Z25">
        <v>-15</v>
      </c>
      <c r="AA25">
        <v>0</v>
      </c>
      <c r="AB25">
        <v>-10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8.1199999999999992</v>
      </c>
      <c r="M26" s="116">
        <v>0</v>
      </c>
      <c r="N26" s="115">
        <v>-34</v>
      </c>
      <c r="O26" s="88">
        <v>-33</v>
      </c>
      <c r="P26" s="88">
        <v>-10</v>
      </c>
      <c r="Q26" s="88">
        <v>-10</v>
      </c>
      <c r="R26" s="88">
        <v>0</v>
      </c>
      <c r="S26" s="116">
        <v>0</v>
      </c>
      <c r="U26" s="115"/>
      <c r="V26" s="116"/>
      <c r="W26">
        <v>-34</v>
      </c>
      <c r="X26">
        <v>-33</v>
      </c>
      <c r="Y26">
        <v>8.1199999999999992</v>
      </c>
      <c r="Z26">
        <v>-10</v>
      </c>
      <c r="AA26">
        <v>0</v>
      </c>
      <c r="AB26">
        <v>-10</v>
      </c>
    </row>
    <row r="27" spans="7:28">
      <c r="G27" t="s">
        <v>69</v>
      </c>
      <c r="H27" s="115">
        <v>18.010000000000002</v>
      </c>
      <c r="I27" s="88">
        <v>0</v>
      </c>
      <c r="J27" s="88">
        <v>0</v>
      </c>
      <c r="K27" s="88">
        <v>0</v>
      </c>
      <c r="L27" s="88">
        <v>9.3000000000000007</v>
      </c>
      <c r="M27" s="116">
        <v>0</v>
      </c>
      <c r="N27" s="115">
        <v>0</v>
      </c>
      <c r="O27" s="88">
        <v>-51</v>
      </c>
      <c r="P27" s="88">
        <v>-15</v>
      </c>
      <c r="Q27" s="88">
        <v>0</v>
      </c>
      <c r="R27" s="88">
        <v>0</v>
      </c>
      <c r="S27" s="116">
        <v>0</v>
      </c>
      <c r="U27" s="115"/>
      <c r="V27" s="116"/>
      <c r="W27">
        <v>18.010000000000002</v>
      </c>
      <c r="X27">
        <v>-51</v>
      </c>
      <c r="Y27">
        <v>9.3000000000000007</v>
      </c>
      <c r="Z27">
        <v>0</v>
      </c>
      <c r="AA27">
        <v>0</v>
      </c>
      <c r="AB27">
        <v>-15</v>
      </c>
    </row>
    <row r="28" spans="7:28">
      <c r="G28" t="s">
        <v>70</v>
      </c>
      <c r="H28" s="115">
        <v>15.97</v>
      </c>
      <c r="I28" s="88">
        <v>0</v>
      </c>
      <c r="J28" s="88">
        <v>0</v>
      </c>
      <c r="K28" s="88">
        <v>0</v>
      </c>
      <c r="L28" s="88">
        <v>8.2100000000000009</v>
      </c>
      <c r="M28" s="116">
        <v>0</v>
      </c>
      <c r="N28" s="115">
        <v>0</v>
      </c>
      <c r="O28" s="88">
        <v>-5</v>
      </c>
      <c r="P28" s="88">
        <v>-15</v>
      </c>
      <c r="Q28" s="88">
        <v>0</v>
      </c>
      <c r="R28" s="88">
        <v>0</v>
      </c>
      <c r="S28" s="116">
        <v>0</v>
      </c>
      <c r="U28" s="115"/>
      <c r="V28" s="116"/>
      <c r="W28">
        <v>15.97</v>
      </c>
      <c r="X28">
        <v>-5</v>
      </c>
      <c r="Y28">
        <v>8.2100000000000009</v>
      </c>
      <c r="Z28">
        <v>0</v>
      </c>
      <c r="AA28">
        <v>0</v>
      </c>
      <c r="AB28">
        <v>-15</v>
      </c>
    </row>
    <row r="29" spans="7:28">
      <c r="G29" t="s">
        <v>71</v>
      </c>
      <c r="H29" s="115">
        <v>47.58</v>
      </c>
      <c r="I29" s="88">
        <v>16.13</v>
      </c>
      <c r="J29" s="88">
        <v>0</v>
      </c>
      <c r="K29" s="88">
        <v>0</v>
      </c>
      <c r="L29" s="88">
        <v>7.94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47.58</v>
      </c>
      <c r="X29">
        <v>16.13</v>
      </c>
      <c r="Y29">
        <v>7.94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73.14</v>
      </c>
      <c r="I30" s="88">
        <v>28.02</v>
      </c>
      <c r="J30" s="88">
        <v>0</v>
      </c>
      <c r="K30" s="88">
        <v>0</v>
      </c>
      <c r="L30" s="88">
        <v>8.67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73.14</v>
      </c>
      <c r="X30">
        <v>28.02</v>
      </c>
      <c r="Y30">
        <v>8.67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40.76</v>
      </c>
      <c r="I31" s="88">
        <v>16.63</v>
      </c>
      <c r="J31" s="88">
        <v>0</v>
      </c>
      <c r="K31" s="88">
        <v>0</v>
      </c>
      <c r="L31" s="88">
        <v>4.4800000000000004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40.76</v>
      </c>
      <c r="X31">
        <v>16.63</v>
      </c>
      <c r="Y31">
        <v>4.4800000000000004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49.14</v>
      </c>
      <c r="I32" s="88">
        <v>16.8</v>
      </c>
      <c r="J32" s="88">
        <v>0</v>
      </c>
      <c r="K32" s="88">
        <v>0</v>
      </c>
      <c r="L32" s="88">
        <v>4.51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49.14</v>
      </c>
      <c r="X32">
        <v>16.8</v>
      </c>
      <c r="Y32">
        <v>4.51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75.73</v>
      </c>
      <c r="I33" s="88">
        <v>19.579999999999998</v>
      </c>
      <c r="J33" s="88">
        <v>0</v>
      </c>
      <c r="K33" s="88">
        <v>0</v>
      </c>
      <c r="L33" s="88">
        <v>3.59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75.73</v>
      </c>
      <c r="X33">
        <v>19.579999999999998</v>
      </c>
      <c r="Y33">
        <v>3.59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88.21</v>
      </c>
      <c r="I34" s="88">
        <v>27.24</v>
      </c>
      <c r="J34" s="88">
        <v>0</v>
      </c>
      <c r="K34" s="88">
        <v>0</v>
      </c>
      <c r="L34" s="88">
        <v>4.57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88.21</v>
      </c>
      <c r="X34">
        <v>27.24</v>
      </c>
      <c r="Y34">
        <v>4.57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91.09</v>
      </c>
      <c r="I35" s="88">
        <v>25.59</v>
      </c>
      <c r="J35" s="88">
        <v>0</v>
      </c>
      <c r="K35" s="88">
        <v>0</v>
      </c>
      <c r="L35" s="88">
        <v>5.38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91.09</v>
      </c>
      <c r="X35">
        <v>25.59</v>
      </c>
      <c r="Y35">
        <v>5.38</v>
      </c>
      <c r="Z35">
        <v>0</v>
      </c>
      <c r="AA35">
        <v>0</v>
      </c>
      <c r="AB35">
        <v>0</v>
      </c>
    </row>
    <row r="36" spans="7:28">
      <c r="G36" t="s">
        <v>78</v>
      </c>
      <c r="H36" s="115">
        <v>86.34</v>
      </c>
      <c r="I36" s="88">
        <v>29.07</v>
      </c>
      <c r="J36" s="88">
        <v>0</v>
      </c>
      <c r="K36" s="88">
        <v>0</v>
      </c>
      <c r="L36" s="88">
        <v>5.52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86.34</v>
      </c>
      <c r="X36">
        <v>29.07</v>
      </c>
      <c r="Y36">
        <v>5.52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59.91</v>
      </c>
      <c r="I37" s="88">
        <v>65.38</v>
      </c>
      <c r="J37" s="88">
        <v>0</v>
      </c>
      <c r="K37" s="88">
        <v>0</v>
      </c>
      <c r="L37" s="88">
        <v>5.6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59.91</v>
      </c>
      <c r="X37">
        <v>65.38</v>
      </c>
      <c r="Y37">
        <v>5.6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82.91</v>
      </c>
      <c r="I38" s="88">
        <v>61.13</v>
      </c>
      <c r="J38" s="88">
        <v>0</v>
      </c>
      <c r="K38" s="88">
        <v>0</v>
      </c>
      <c r="L38" s="88">
        <v>6.49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82.91</v>
      </c>
      <c r="X38">
        <v>61.13</v>
      </c>
      <c r="Y38">
        <v>6.49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72.58</v>
      </c>
      <c r="I39" s="88">
        <v>72.86</v>
      </c>
      <c r="J39" s="88">
        <v>0</v>
      </c>
      <c r="K39" s="88">
        <v>0</v>
      </c>
      <c r="L39" s="88">
        <v>4.46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72.58</v>
      </c>
      <c r="X39">
        <v>72.86</v>
      </c>
      <c r="Y39">
        <v>4.46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79.53</v>
      </c>
      <c r="I40" s="88">
        <v>46.44</v>
      </c>
      <c r="J40" s="88">
        <v>0</v>
      </c>
      <c r="K40" s="88">
        <v>0</v>
      </c>
      <c r="L40" s="88">
        <v>4.29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79.53</v>
      </c>
      <c r="X40">
        <v>46.44</v>
      </c>
      <c r="Y40">
        <v>4.29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132.02000000000001</v>
      </c>
      <c r="I41" s="88">
        <v>40.46</v>
      </c>
      <c r="J41" s="88">
        <v>0</v>
      </c>
      <c r="K41" s="88">
        <v>0</v>
      </c>
      <c r="L41" s="88">
        <v>4.32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132.02000000000001</v>
      </c>
      <c r="X41">
        <v>40.46</v>
      </c>
      <c r="Y41">
        <v>4.32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56.16</v>
      </c>
      <c r="I42" s="88">
        <v>45.29</v>
      </c>
      <c r="J42" s="88">
        <v>0</v>
      </c>
      <c r="K42" s="88">
        <v>0</v>
      </c>
      <c r="L42" s="88">
        <v>3.96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56.16</v>
      </c>
      <c r="X42">
        <v>45.29</v>
      </c>
      <c r="Y42">
        <v>3.96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21.53</v>
      </c>
      <c r="I43" s="88">
        <v>35.880000000000003</v>
      </c>
      <c r="J43" s="88">
        <v>0</v>
      </c>
      <c r="K43" s="88">
        <v>0</v>
      </c>
      <c r="L43" s="88">
        <v>4.49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21.53</v>
      </c>
      <c r="X43">
        <v>35.880000000000003</v>
      </c>
      <c r="Y43">
        <v>4.49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55.25</v>
      </c>
      <c r="I44" s="88">
        <v>36.840000000000003</v>
      </c>
      <c r="J44" s="88">
        <v>0</v>
      </c>
      <c r="K44" s="88">
        <v>0</v>
      </c>
      <c r="L44" s="88">
        <v>4.16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55.25</v>
      </c>
      <c r="X44">
        <v>36.840000000000003</v>
      </c>
      <c r="Y44">
        <v>4.16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47.86</v>
      </c>
      <c r="I45" s="88">
        <v>22.61</v>
      </c>
      <c r="J45" s="88">
        <v>0</v>
      </c>
      <c r="K45" s="88">
        <v>0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47.86</v>
      </c>
      <c r="X45">
        <v>22.61</v>
      </c>
      <c r="Y45">
        <v>3.84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49.44</v>
      </c>
      <c r="I46" s="88">
        <v>24.32</v>
      </c>
      <c r="J46" s="88">
        <v>0</v>
      </c>
      <c r="K46" s="88">
        <v>0</v>
      </c>
      <c r="L46" s="88">
        <v>3.93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49.44</v>
      </c>
      <c r="X46">
        <v>24.32</v>
      </c>
      <c r="Y46">
        <v>3.93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68.77</v>
      </c>
      <c r="I47" s="88">
        <v>22.63</v>
      </c>
      <c r="J47" s="88">
        <v>13.57</v>
      </c>
      <c r="K47" s="88">
        <v>0</v>
      </c>
      <c r="L47" s="88">
        <v>3.62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68.77</v>
      </c>
      <c r="X47">
        <v>22.63</v>
      </c>
      <c r="Y47">
        <v>3.62</v>
      </c>
      <c r="Z47">
        <v>0</v>
      </c>
      <c r="AA47">
        <v>0</v>
      </c>
      <c r="AB47">
        <v>13.57</v>
      </c>
    </row>
    <row r="48" spans="7:28">
      <c r="G48" t="s">
        <v>90</v>
      </c>
      <c r="H48" s="115">
        <v>71.47</v>
      </c>
      <c r="I48" s="88">
        <v>24.31</v>
      </c>
      <c r="J48" s="88">
        <v>9.73</v>
      </c>
      <c r="K48" s="88">
        <v>0</v>
      </c>
      <c r="L48" s="88">
        <v>3.75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71.47</v>
      </c>
      <c r="X48">
        <v>24.31</v>
      </c>
      <c r="Y48">
        <v>3.75</v>
      </c>
      <c r="Z48">
        <v>0</v>
      </c>
      <c r="AA48">
        <v>0</v>
      </c>
      <c r="AB48">
        <v>9.73</v>
      </c>
    </row>
    <row r="49" spans="7:28">
      <c r="G49" t="s">
        <v>91</v>
      </c>
      <c r="H49" s="115">
        <v>79.66</v>
      </c>
      <c r="I49" s="88">
        <v>20.97</v>
      </c>
      <c r="J49" s="88">
        <v>26.21</v>
      </c>
      <c r="K49" s="88">
        <v>0</v>
      </c>
      <c r="L49" s="88">
        <v>3.14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79.66</v>
      </c>
      <c r="X49">
        <v>20.97</v>
      </c>
      <c r="Y49">
        <v>3.14</v>
      </c>
      <c r="Z49">
        <v>0</v>
      </c>
      <c r="AA49">
        <v>0</v>
      </c>
      <c r="AB49">
        <v>26.21</v>
      </c>
    </row>
    <row r="50" spans="7:28">
      <c r="G50" t="s">
        <v>92</v>
      </c>
      <c r="H50" s="115">
        <v>75.819999999999993</v>
      </c>
      <c r="I50" s="88">
        <v>0</v>
      </c>
      <c r="J50" s="88">
        <v>27.48</v>
      </c>
      <c r="K50" s="88">
        <v>0</v>
      </c>
      <c r="L50" s="88">
        <v>3.29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75.819999999999993</v>
      </c>
      <c r="X50">
        <v>0</v>
      </c>
      <c r="Y50">
        <v>3.29</v>
      </c>
      <c r="Z50">
        <v>0</v>
      </c>
      <c r="AA50">
        <v>0</v>
      </c>
      <c r="AB50">
        <v>27.48</v>
      </c>
    </row>
    <row r="51" spans="7:28">
      <c r="G51" t="s">
        <v>93</v>
      </c>
      <c r="H51" s="115">
        <v>98.79</v>
      </c>
      <c r="I51" s="88">
        <v>0</v>
      </c>
      <c r="J51" s="88">
        <v>31.88</v>
      </c>
      <c r="K51" s="88">
        <v>0</v>
      </c>
      <c r="L51" s="88">
        <v>3.19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98.79</v>
      </c>
      <c r="X51">
        <v>0</v>
      </c>
      <c r="Y51">
        <v>3.19</v>
      </c>
      <c r="Z51">
        <v>0</v>
      </c>
      <c r="AA51">
        <v>0</v>
      </c>
      <c r="AB51">
        <v>31.88</v>
      </c>
    </row>
    <row r="52" spans="7:28">
      <c r="G52" t="s">
        <v>94</v>
      </c>
      <c r="H52" s="115">
        <v>107.99</v>
      </c>
      <c r="I52" s="88">
        <v>0</v>
      </c>
      <c r="J52" s="88">
        <v>15.42</v>
      </c>
      <c r="K52" s="88">
        <v>0</v>
      </c>
      <c r="L52" s="88">
        <v>2.31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107.99</v>
      </c>
      <c r="X52">
        <v>0</v>
      </c>
      <c r="Y52">
        <v>2.31</v>
      </c>
      <c r="Z52">
        <v>0</v>
      </c>
      <c r="AA52">
        <v>0</v>
      </c>
      <c r="AB52">
        <v>15.42</v>
      </c>
    </row>
    <row r="53" spans="7:28">
      <c r="G53" t="s">
        <v>95</v>
      </c>
      <c r="H53" s="115">
        <v>55.71</v>
      </c>
      <c r="I53" s="88">
        <v>48.02</v>
      </c>
      <c r="J53" s="88">
        <v>28.81</v>
      </c>
      <c r="K53" s="88">
        <v>0</v>
      </c>
      <c r="L53" s="88">
        <v>2.4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55.71</v>
      </c>
      <c r="X53">
        <v>48.02</v>
      </c>
      <c r="Y53">
        <v>2.4</v>
      </c>
      <c r="Z53">
        <v>0</v>
      </c>
      <c r="AA53">
        <v>0</v>
      </c>
      <c r="AB53">
        <v>28.81</v>
      </c>
    </row>
    <row r="54" spans="7:28">
      <c r="G54" t="s">
        <v>96</v>
      </c>
      <c r="H54" s="115">
        <v>24.01</v>
      </c>
      <c r="I54" s="88">
        <v>0</v>
      </c>
      <c r="J54" s="88">
        <v>0</v>
      </c>
      <c r="K54" s="88">
        <v>0</v>
      </c>
      <c r="L54" s="88">
        <v>0.96</v>
      </c>
      <c r="M54" s="116">
        <v>0</v>
      </c>
      <c r="N54" s="115">
        <v>0</v>
      </c>
      <c r="O54" s="88">
        <v>-15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24.01</v>
      </c>
      <c r="X54">
        <v>-15</v>
      </c>
      <c r="Y54">
        <v>0.96</v>
      </c>
      <c r="Z54">
        <v>0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2.88</v>
      </c>
      <c r="M55" s="116">
        <v>0</v>
      </c>
      <c r="N55" s="115">
        <v>-8</v>
      </c>
      <c r="O55" s="88">
        <v>0</v>
      </c>
      <c r="P55" s="88">
        <v>-20</v>
      </c>
      <c r="Q55" s="88">
        <v>0</v>
      </c>
      <c r="R55" s="88">
        <v>0</v>
      </c>
      <c r="S55" s="116">
        <v>0</v>
      </c>
      <c r="U55" s="115"/>
      <c r="V55" s="116"/>
      <c r="W55">
        <v>-8</v>
      </c>
      <c r="X55">
        <v>0</v>
      </c>
      <c r="Y55">
        <v>2.88</v>
      </c>
      <c r="Z55">
        <v>0</v>
      </c>
      <c r="AA55">
        <v>0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2.88</v>
      </c>
      <c r="M56" s="116">
        <v>0</v>
      </c>
      <c r="N56" s="115">
        <v>-51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/>
      <c r="V56" s="116"/>
      <c r="W56">
        <v>-51</v>
      </c>
      <c r="X56">
        <v>0</v>
      </c>
      <c r="Y56">
        <v>2.88</v>
      </c>
      <c r="Z56">
        <v>0</v>
      </c>
      <c r="AA56">
        <v>0</v>
      </c>
      <c r="AB56">
        <v>-10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0.96</v>
      </c>
      <c r="M57" s="116">
        <v>0</v>
      </c>
      <c r="N57" s="115">
        <v>-98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/>
      <c r="V57" s="116"/>
      <c r="W57">
        <v>-98</v>
      </c>
      <c r="X57">
        <v>0</v>
      </c>
      <c r="Y57">
        <v>0.96</v>
      </c>
      <c r="Z57">
        <v>0</v>
      </c>
      <c r="AA57">
        <v>0</v>
      </c>
      <c r="AB57">
        <v>-20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1.92</v>
      </c>
      <c r="M58" s="116">
        <v>0</v>
      </c>
      <c r="N58" s="115">
        <v>-113</v>
      </c>
      <c r="O58" s="88">
        <v>0</v>
      </c>
      <c r="P58" s="88">
        <v>-35</v>
      </c>
      <c r="Q58" s="88">
        <v>0</v>
      </c>
      <c r="R58" s="88">
        <v>0</v>
      </c>
      <c r="S58" s="116">
        <v>0</v>
      </c>
      <c r="U58" s="115"/>
      <c r="V58" s="116"/>
      <c r="W58">
        <v>-113</v>
      </c>
      <c r="X58">
        <v>0</v>
      </c>
      <c r="Y58">
        <v>1.92</v>
      </c>
      <c r="Z58">
        <v>0</v>
      </c>
      <c r="AA58">
        <v>0</v>
      </c>
      <c r="AB58">
        <v>-35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1.92</v>
      </c>
      <c r="M59" s="116">
        <v>0</v>
      </c>
      <c r="N59" s="115">
        <v>-70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/>
      <c r="V59" s="116"/>
      <c r="W59">
        <v>-70</v>
      </c>
      <c r="X59">
        <v>0</v>
      </c>
      <c r="Y59">
        <v>1.92</v>
      </c>
      <c r="Z59">
        <v>0</v>
      </c>
      <c r="AA59">
        <v>0</v>
      </c>
      <c r="AB59">
        <v>-30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1.92</v>
      </c>
      <c r="M60" s="116">
        <v>0</v>
      </c>
      <c r="N60" s="115">
        <v>-74</v>
      </c>
      <c r="O60" s="88">
        <v>0</v>
      </c>
      <c r="P60" s="88">
        <v>-50</v>
      </c>
      <c r="Q60" s="88">
        <v>0</v>
      </c>
      <c r="R60" s="88">
        <v>0</v>
      </c>
      <c r="S60" s="116">
        <v>0</v>
      </c>
      <c r="U60" s="115"/>
      <c r="V60" s="116"/>
      <c r="W60">
        <v>-74</v>
      </c>
      <c r="X60">
        <v>0</v>
      </c>
      <c r="Y60">
        <v>1.92</v>
      </c>
      <c r="Z60">
        <v>0</v>
      </c>
      <c r="AA60">
        <v>0</v>
      </c>
      <c r="AB60">
        <v>-50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0.96</v>
      </c>
      <c r="M61" s="116">
        <v>0</v>
      </c>
      <c r="N61" s="115">
        <v>-82</v>
      </c>
      <c r="O61" s="88">
        <v>-45</v>
      </c>
      <c r="P61" s="88">
        <v>-60</v>
      </c>
      <c r="Q61" s="88">
        <v>0</v>
      </c>
      <c r="R61" s="88">
        <v>0</v>
      </c>
      <c r="S61" s="116">
        <v>0</v>
      </c>
      <c r="U61" s="115"/>
      <c r="V61" s="116"/>
      <c r="W61">
        <v>-82</v>
      </c>
      <c r="X61">
        <v>-45</v>
      </c>
      <c r="Y61">
        <v>0.96</v>
      </c>
      <c r="Z61">
        <v>0</v>
      </c>
      <c r="AA61">
        <v>0</v>
      </c>
      <c r="AB61">
        <v>-60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0.96</v>
      </c>
      <c r="M62" s="116">
        <v>0</v>
      </c>
      <c r="N62" s="115">
        <v>-80</v>
      </c>
      <c r="O62" s="88">
        <v>-45</v>
      </c>
      <c r="P62" s="88">
        <v>-50</v>
      </c>
      <c r="Q62" s="88">
        <v>0</v>
      </c>
      <c r="R62" s="88">
        <v>0</v>
      </c>
      <c r="S62" s="116">
        <v>0</v>
      </c>
      <c r="U62" s="115"/>
      <c r="V62" s="116"/>
      <c r="W62">
        <v>-80</v>
      </c>
      <c r="X62">
        <v>-45</v>
      </c>
      <c r="Y62">
        <v>0.96</v>
      </c>
      <c r="Z62">
        <v>0</v>
      </c>
      <c r="AA62">
        <v>0</v>
      </c>
      <c r="AB62">
        <v>-50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0.96</v>
      </c>
      <c r="M63" s="116">
        <v>0</v>
      </c>
      <c r="N63" s="115">
        <v>-79</v>
      </c>
      <c r="O63" s="88">
        <v>-45</v>
      </c>
      <c r="P63" s="88">
        <v>-50</v>
      </c>
      <c r="Q63" s="88">
        <v>0</v>
      </c>
      <c r="R63" s="88">
        <v>0</v>
      </c>
      <c r="S63" s="116">
        <v>0</v>
      </c>
      <c r="U63" s="115"/>
      <c r="V63" s="116"/>
      <c r="W63">
        <v>-79</v>
      </c>
      <c r="X63">
        <v>-45</v>
      </c>
      <c r="Y63">
        <v>0.96</v>
      </c>
      <c r="Z63">
        <v>0</v>
      </c>
      <c r="AA63">
        <v>0</v>
      </c>
      <c r="AB63">
        <v>-50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1.92</v>
      </c>
      <c r="M64" s="116">
        <v>0</v>
      </c>
      <c r="N64" s="115">
        <v>-66</v>
      </c>
      <c r="O64" s="88">
        <v>-45</v>
      </c>
      <c r="P64" s="88">
        <v>-45</v>
      </c>
      <c r="Q64" s="88">
        <v>0</v>
      </c>
      <c r="R64" s="88">
        <v>0</v>
      </c>
      <c r="S64" s="116">
        <v>0</v>
      </c>
      <c r="U64" s="115"/>
      <c r="V64" s="116"/>
      <c r="W64">
        <v>-66</v>
      </c>
      <c r="X64">
        <v>-45</v>
      </c>
      <c r="Y64">
        <v>1.92</v>
      </c>
      <c r="Z64">
        <v>0</v>
      </c>
      <c r="AA64">
        <v>0</v>
      </c>
      <c r="AB64">
        <v>-45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1.92</v>
      </c>
      <c r="M65" s="116">
        <v>0</v>
      </c>
      <c r="N65" s="115">
        <v>-58</v>
      </c>
      <c r="O65" s="88">
        <v>-40</v>
      </c>
      <c r="P65" s="88">
        <v>-40</v>
      </c>
      <c r="Q65" s="88">
        <v>0</v>
      </c>
      <c r="R65" s="88">
        <v>0</v>
      </c>
      <c r="S65" s="116">
        <v>0</v>
      </c>
      <c r="U65" s="115"/>
      <c r="V65" s="116"/>
      <c r="W65">
        <v>-58</v>
      </c>
      <c r="X65">
        <v>-40</v>
      </c>
      <c r="Y65">
        <v>1.92</v>
      </c>
      <c r="Z65">
        <v>0</v>
      </c>
      <c r="AA65">
        <v>0</v>
      </c>
      <c r="AB65">
        <v>-40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2.83</v>
      </c>
      <c r="M66" s="116">
        <v>0</v>
      </c>
      <c r="N66" s="115">
        <v>-31</v>
      </c>
      <c r="O66" s="88">
        <v>-40</v>
      </c>
      <c r="P66" s="88">
        <v>-30</v>
      </c>
      <c r="Q66" s="88">
        <v>0</v>
      </c>
      <c r="R66" s="88">
        <v>0</v>
      </c>
      <c r="S66" s="116">
        <v>0</v>
      </c>
      <c r="U66" s="115"/>
      <c r="V66" s="116"/>
      <c r="W66">
        <v>-31</v>
      </c>
      <c r="X66">
        <v>-40</v>
      </c>
      <c r="Y66">
        <v>2.83</v>
      </c>
      <c r="Z66">
        <v>0</v>
      </c>
      <c r="AA66">
        <v>0</v>
      </c>
      <c r="AB66">
        <v>-30</v>
      </c>
    </row>
    <row r="67" spans="7:28">
      <c r="G67" t="s">
        <v>109</v>
      </c>
      <c r="H67" s="115">
        <v>14.22</v>
      </c>
      <c r="I67" s="88">
        <v>0</v>
      </c>
      <c r="J67" s="88">
        <v>0</v>
      </c>
      <c r="K67" s="88">
        <v>0</v>
      </c>
      <c r="L67" s="88">
        <v>1.5</v>
      </c>
      <c r="M67" s="116">
        <v>0</v>
      </c>
      <c r="N67" s="115">
        <v>0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14.22</v>
      </c>
      <c r="X67">
        <v>-20</v>
      </c>
      <c r="Y67">
        <v>1.5</v>
      </c>
      <c r="Z67">
        <v>0</v>
      </c>
      <c r="AA67">
        <v>0</v>
      </c>
      <c r="AB67">
        <v>0</v>
      </c>
    </row>
    <row r="68" spans="7:28">
      <c r="G68" t="s">
        <v>110</v>
      </c>
      <c r="H68" s="115">
        <v>32.78</v>
      </c>
      <c r="I68" s="88">
        <v>0</v>
      </c>
      <c r="J68" s="88">
        <v>0</v>
      </c>
      <c r="K68" s="88">
        <v>0</v>
      </c>
      <c r="L68" s="88">
        <v>1.29</v>
      </c>
      <c r="M68" s="116">
        <v>0</v>
      </c>
      <c r="N68" s="115">
        <v>0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32.78</v>
      </c>
      <c r="X68">
        <v>-10</v>
      </c>
      <c r="Y68">
        <v>1.29</v>
      </c>
      <c r="Z68">
        <v>0</v>
      </c>
      <c r="AA68">
        <v>0</v>
      </c>
      <c r="AB68">
        <v>0</v>
      </c>
    </row>
    <row r="69" spans="7:28">
      <c r="G69" t="s">
        <v>111</v>
      </c>
      <c r="H69" s="115">
        <v>56.33</v>
      </c>
      <c r="I69" s="88">
        <v>0</v>
      </c>
      <c r="J69" s="88">
        <v>0</v>
      </c>
      <c r="K69" s="88">
        <v>0</v>
      </c>
      <c r="L69" s="88">
        <v>1.2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56.33</v>
      </c>
      <c r="X69">
        <v>0</v>
      </c>
      <c r="Y69">
        <v>1.2</v>
      </c>
      <c r="Z69">
        <v>0</v>
      </c>
      <c r="AA69">
        <v>0</v>
      </c>
      <c r="AB69">
        <v>0</v>
      </c>
    </row>
    <row r="70" spans="7:28">
      <c r="G70" t="s">
        <v>112</v>
      </c>
      <c r="H70" s="115">
        <v>52.68</v>
      </c>
      <c r="I70" s="88">
        <v>0</v>
      </c>
      <c r="J70" s="88">
        <v>0</v>
      </c>
      <c r="K70" s="88">
        <v>0</v>
      </c>
      <c r="L70" s="88">
        <v>1.77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52.68</v>
      </c>
      <c r="X70">
        <v>0</v>
      </c>
      <c r="Y70">
        <v>1.77</v>
      </c>
      <c r="Z70">
        <v>0</v>
      </c>
      <c r="AA70">
        <v>0</v>
      </c>
      <c r="AB70">
        <v>0</v>
      </c>
    </row>
    <row r="71" spans="7:28">
      <c r="G71" t="s">
        <v>113</v>
      </c>
      <c r="H71" s="115">
        <v>46.9</v>
      </c>
      <c r="I71" s="88">
        <v>0</v>
      </c>
      <c r="J71" s="88">
        <v>0</v>
      </c>
      <c r="K71" s="88">
        <v>0</v>
      </c>
      <c r="L71" s="88">
        <v>2.5499999999999998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46.9</v>
      </c>
      <c r="X71">
        <v>0</v>
      </c>
      <c r="Y71">
        <v>2.5499999999999998</v>
      </c>
      <c r="Z71">
        <v>0</v>
      </c>
      <c r="AA71">
        <v>0</v>
      </c>
      <c r="AB71">
        <v>0</v>
      </c>
    </row>
    <row r="72" spans="7:28">
      <c r="G72" t="s">
        <v>114</v>
      </c>
      <c r="H72" s="115">
        <v>86.09</v>
      </c>
      <c r="I72" s="88">
        <v>0</v>
      </c>
      <c r="J72" s="88">
        <v>0</v>
      </c>
      <c r="K72" s="88">
        <v>0</v>
      </c>
      <c r="L72" s="88">
        <v>2.74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86.09</v>
      </c>
      <c r="X72">
        <v>0</v>
      </c>
      <c r="Y72">
        <v>2.74</v>
      </c>
      <c r="Z72">
        <v>0</v>
      </c>
      <c r="AA72">
        <v>0</v>
      </c>
      <c r="AB72">
        <v>0</v>
      </c>
    </row>
    <row r="73" spans="7:28">
      <c r="G73" t="s">
        <v>115</v>
      </c>
      <c r="H73" s="115">
        <v>36.24</v>
      </c>
      <c r="I73" s="88">
        <v>0</v>
      </c>
      <c r="J73" s="88">
        <v>0</v>
      </c>
      <c r="K73" s="88">
        <v>0</v>
      </c>
      <c r="L73" s="88">
        <v>3.5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36.24</v>
      </c>
      <c r="X73">
        <v>0</v>
      </c>
      <c r="Y73">
        <v>3.5</v>
      </c>
      <c r="Z73">
        <v>0</v>
      </c>
      <c r="AA73">
        <v>0</v>
      </c>
      <c r="AB73">
        <v>0</v>
      </c>
    </row>
    <row r="74" spans="7:28">
      <c r="G74" t="s">
        <v>116</v>
      </c>
      <c r="H74" s="115">
        <v>86.11</v>
      </c>
      <c r="I74" s="88">
        <v>0</v>
      </c>
      <c r="J74" s="88">
        <v>0</v>
      </c>
      <c r="K74" s="88">
        <v>0</v>
      </c>
      <c r="L74" s="88">
        <v>3.45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86.11</v>
      </c>
      <c r="X74">
        <v>0</v>
      </c>
      <c r="Y74">
        <v>3.45</v>
      </c>
      <c r="Z74">
        <v>0</v>
      </c>
      <c r="AA74">
        <v>0</v>
      </c>
      <c r="AB74">
        <v>0</v>
      </c>
    </row>
    <row r="75" spans="7:28">
      <c r="G75" t="s">
        <v>117</v>
      </c>
      <c r="H75" s="115">
        <v>0</v>
      </c>
      <c r="I75" s="88">
        <v>11.79</v>
      </c>
      <c r="J75" s="88">
        <v>0</v>
      </c>
      <c r="K75" s="88">
        <v>0</v>
      </c>
      <c r="L75" s="88">
        <v>3.37</v>
      </c>
      <c r="M75" s="116">
        <v>0</v>
      </c>
      <c r="N75" s="115">
        <v>-35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-35</v>
      </c>
      <c r="X75">
        <v>11.79</v>
      </c>
      <c r="Y75">
        <v>3.37</v>
      </c>
      <c r="Z75">
        <v>0</v>
      </c>
      <c r="AA75">
        <v>0</v>
      </c>
      <c r="AB75">
        <v>0</v>
      </c>
    </row>
    <row r="76" spans="7:28">
      <c r="G76" t="s">
        <v>118</v>
      </c>
      <c r="H76" s="115">
        <v>24.48</v>
      </c>
      <c r="I76" s="88">
        <v>8.39</v>
      </c>
      <c r="J76" s="88">
        <v>0</v>
      </c>
      <c r="K76" s="88">
        <v>0</v>
      </c>
      <c r="L76" s="88">
        <v>2.4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24.48</v>
      </c>
      <c r="X76">
        <v>8.39</v>
      </c>
      <c r="Y76">
        <v>2.4</v>
      </c>
      <c r="Z76">
        <v>0</v>
      </c>
      <c r="AA76">
        <v>0</v>
      </c>
      <c r="AB76">
        <v>0</v>
      </c>
    </row>
    <row r="77" spans="7:28">
      <c r="G77" t="s">
        <v>119</v>
      </c>
      <c r="H77" s="115">
        <v>75.930000000000007</v>
      </c>
      <c r="I77" s="88">
        <v>13.32</v>
      </c>
      <c r="J77" s="88">
        <v>0</v>
      </c>
      <c r="K77" s="88">
        <v>0</v>
      </c>
      <c r="L77" s="88">
        <v>1.66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75.930000000000007</v>
      </c>
      <c r="X77">
        <v>13.32</v>
      </c>
      <c r="Y77">
        <v>1.66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74.930000000000007</v>
      </c>
      <c r="I78" s="88">
        <v>11.3</v>
      </c>
      <c r="J78" s="88">
        <v>0</v>
      </c>
      <c r="K78" s="88">
        <v>0</v>
      </c>
      <c r="L78" s="88">
        <v>1.61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74.930000000000007</v>
      </c>
      <c r="X78">
        <v>11.3</v>
      </c>
      <c r="Y78">
        <v>1.61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58.59</v>
      </c>
      <c r="I79" s="88">
        <v>9.7200000000000006</v>
      </c>
      <c r="J79" s="88">
        <v>0</v>
      </c>
      <c r="K79" s="88">
        <v>0</v>
      </c>
      <c r="L79" s="88">
        <v>1.39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58.59</v>
      </c>
      <c r="X79">
        <v>9.7200000000000006</v>
      </c>
      <c r="Y79">
        <v>1.39</v>
      </c>
      <c r="Z79">
        <v>0</v>
      </c>
      <c r="AA79">
        <v>0</v>
      </c>
      <c r="AB79">
        <v>0</v>
      </c>
    </row>
    <row r="80" spans="7:28">
      <c r="G80" t="s">
        <v>122</v>
      </c>
      <c r="H80" s="115">
        <v>57.6</v>
      </c>
      <c r="I80" s="88">
        <v>9.56</v>
      </c>
      <c r="J80" s="88">
        <v>0</v>
      </c>
      <c r="K80" s="88">
        <v>0</v>
      </c>
      <c r="L80" s="88">
        <v>1.36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57.6</v>
      </c>
      <c r="X80">
        <v>9.56</v>
      </c>
      <c r="Y80">
        <v>1.36</v>
      </c>
      <c r="Z80">
        <v>0</v>
      </c>
      <c r="AA80">
        <v>0</v>
      </c>
      <c r="AB80">
        <v>0</v>
      </c>
    </row>
    <row r="81" spans="7:28">
      <c r="G81" t="s">
        <v>123</v>
      </c>
      <c r="H81" s="115">
        <v>52.58</v>
      </c>
      <c r="I81" s="88">
        <v>8.9499999999999993</v>
      </c>
      <c r="J81" s="88">
        <v>0</v>
      </c>
      <c r="K81" s="88">
        <v>0</v>
      </c>
      <c r="L81" s="88">
        <v>1.37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52.58</v>
      </c>
      <c r="X81">
        <v>8.9499999999999993</v>
      </c>
      <c r="Y81">
        <v>1.37</v>
      </c>
      <c r="Z81">
        <v>0</v>
      </c>
      <c r="AA81">
        <v>0</v>
      </c>
      <c r="AB81">
        <v>0</v>
      </c>
    </row>
    <row r="82" spans="7:28">
      <c r="G82" t="s">
        <v>124</v>
      </c>
      <c r="H82" s="115">
        <v>51.13</v>
      </c>
      <c r="I82" s="88">
        <v>4.3600000000000003</v>
      </c>
      <c r="J82" s="88">
        <v>0</v>
      </c>
      <c r="K82" s="88">
        <v>0</v>
      </c>
      <c r="L82" s="88">
        <v>1.45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51.13</v>
      </c>
      <c r="X82">
        <v>4.3600000000000003</v>
      </c>
      <c r="Y82">
        <v>1.45</v>
      </c>
      <c r="Z82">
        <v>0</v>
      </c>
      <c r="AA82">
        <v>0</v>
      </c>
      <c r="AB82">
        <v>0</v>
      </c>
    </row>
    <row r="83" spans="7:28">
      <c r="G83" t="s">
        <v>125</v>
      </c>
      <c r="H83" s="115">
        <v>9.9700000000000006</v>
      </c>
      <c r="I83" s="88">
        <v>3.38</v>
      </c>
      <c r="J83" s="88">
        <v>0</v>
      </c>
      <c r="K83" s="88">
        <v>0</v>
      </c>
      <c r="L83" s="88">
        <v>1.69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9.9700000000000006</v>
      </c>
      <c r="X83">
        <v>3.38</v>
      </c>
      <c r="Y83">
        <v>1.69</v>
      </c>
      <c r="Z83">
        <v>0</v>
      </c>
      <c r="AA83">
        <v>0</v>
      </c>
      <c r="AB83">
        <v>0</v>
      </c>
    </row>
    <row r="84" spans="7:28">
      <c r="G84" t="s">
        <v>126</v>
      </c>
      <c r="H84" s="115">
        <v>13.24</v>
      </c>
      <c r="I84" s="88">
        <v>4.2699999999999996</v>
      </c>
      <c r="J84" s="88">
        <v>0</v>
      </c>
      <c r="K84" s="88">
        <v>0</v>
      </c>
      <c r="L84" s="88">
        <v>2.13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13.24</v>
      </c>
      <c r="X84">
        <v>4.2699999999999996</v>
      </c>
      <c r="Y84">
        <v>2.13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18.7</v>
      </c>
      <c r="I85" s="88">
        <v>0</v>
      </c>
      <c r="J85" s="88">
        <v>0</v>
      </c>
      <c r="K85" s="88">
        <v>0</v>
      </c>
      <c r="L85" s="88">
        <v>3.11</v>
      </c>
      <c r="M85" s="116">
        <v>0</v>
      </c>
      <c r="N85" s="115">
        <v>0</v>
      </c>
      <c r="O85" s="88">
        <v>-5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18.7</v>
      </c>
      <c r="X85">
        <v>-5</v>
      </c>
      <c r="Y85">
        <v>3.11</v>
      </c>
      <c r="Z85">
        <v>0</v>
      </c>
      <c r="AA85">
        <v>0</v>
      </c>
      <c r="AB85">
        <v>0</v>
      </c>
    </row>
    <row r="86" spans="7:28">
      <c r="G86" t="s">
        <v>128</v>
      </c>
      <c r="H86" s="115">
        <v>25.04</v>
      </c>
      <c r="I86" s="88">
        <v>0</v>
      </c>
      <c r="J86" s="88">
        <v>0</v>
      </c>
      <c r="K86" s="88">
        <v>0</v>
      </c>
      <c r="L86" s="88">
        <v>3.4</v>
      </c>
      <c r="M86" s="116">
        <v>0</v>
      </c>
      <c r="N86" s="115">
        <v>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25.04</v>
      </c>
      <c r="X86">
        <v>-10</v>
      </c>
      <c r="Y86">
        <v>3.4</v>
      </c>
      <c r="Z86">
        <v>0</v>
      </c>
      <c r="AA86">
        <v>0</v>
      </c>
      <c r="AB86">
        <v>0</v>
      </c>
    </row>
    <row r="87" spans="7:28">
      <c r="G87" t="s">
        <v>129</v>
      </c>
      <c r="H87" s="115">
        <v>68.72</v>
      </c>
      <c r="I87" s="88">
        <v>22.91</v>
      </c>
      <c r="J87" s="88">
        <v>0</v>
      </c>
      <c r="K87" s="88">
        <v>0</v>
      </c>
      <c r="L87" s="88">
        <v>5.72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68.72</v>
      </c>
      <c r="X87">
        <v>22.91</v>
      </c>
      <c r="Y87">
        <v>5.72</v>
      </c>
      <c r="Z87">
        <v>0</v>
      </c>
      <c r="AA87">
        <v>0</v>
      </c>
      <c r="AB87">
        <v>0</v>
      </c>
    </row>
    <row r="88" spans="7:28">
      <c r="G88" t="s">
        <v>130</v>
      </c>
      <c r="H88" s="115">
        <v>77.27</v>
      </c>
      <c r="I88" s="88">
        <v>30.57</v>
      </c>
      <c r="J88" s="88">
        <v>0</v>
      </c>
      <c r="K88" s="88">
        <v>0</v>
      </c>
      <c r="L88" s="88">
        <v>6.67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77.27</v>
      </c>
      <c r="X88">
        <v>30.57</v>
      </c>
      <c r="Y88">
        <v>6.67</v>
      </c>
      <c r="Z88">
        <v>0</v>
      </c>
      <c r="AA88">
        <v>0</v>
      </c>
      <c r="AB88">
        <v>0</v>
      </c>
    </row>
    <row r="89" spans="7:28">
      <c r="G89" t="s">
        <v>131</v>
      </c>
      <c r="H89" s="115">
        <v>44.18</v>
      </c>
      <c r="I89" s="88">
        <v>28.81</v>
      </c>
      <c r="J89" s="88">
        <v>0</v>
      </c>
      <c r="K89" s="88">
        <v>0</v>
      </c>
      <c r="L89" s="88">
        <v>10.56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44.18</v>
      </c>
      <c r="X89">
        <v>28.81</v>
      </c>
      <c r="Y89">
        <v>10.56</v>
      </c>
      <c r="Z89">
        <v>0</v>
      </c>
      <c r="AA89">
        <v>0</v>
      </c>
      <c r="AB89">
        <v>0</v>
      </c>
    </row>
    <row r="90" spans="7:28">
      <c r="G90" t="s">
        <v>132</v>
      </c>
      <c r="H90" s="115">
        <v>57.63</v>
      </c>
      <c r="I90" s="88">
        <v>28.81</v>
      </c>
      <c r="J90" s="88">
        <v>0</v>
      </c>
      <c r="K90" s="88">
        <v>0</v>
      </c>
      <c r="L90" s="88">
        <v>9.6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57.63</v>
      </c>
      <c r="X90">
        <v>28.81</v>
      </c>
      <c r="Y90">
        <v>9.6</v>
      </c>
      <c r="Z90">
        <v>0</v>
      </c>
      <c r="AA90">
        <v>0</v>
      </c>
      <c r="AB90">
        <v>0</v>
      </c>
    </row>
    <row r="91" spans="7:28">
      <c r="G91" t="s">
        <v>133</v>
      </c>
      <c r="H91" s="115">
        <v>34.58</v>
      </c>
      <c r="I91" s="88">
        <v>9.6</v>
      </c>
      <c r="J91" s="88">
        <v>0</v>
      </c>
      <c r="K91" s="88">
        <v>0</v>
      </c>
      <c r="L91" s="88">
        <v>7.68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34.58</v>
      </c>
      <c r="X91">
        <v>9.6</v>
      </c>
      <c r="Y91">
        <v>7.68</v>
      </c>
      <c r="Z91">
        <v>0</v>
      </c>
      <c r="AA91">
        <v>0</v>
      </c>
      <c r="AB91">
        <v>0</v>
      </c>
    </row>
    <row r="92" spans="7:28">
      <c r="G92" t="s">
        <v>134</v>
      </c>
      <c r="H92" s="115">
        <v>9.6</v>
      </c>
      <c r="I92" s="88">
        <v>10.57</v>
      </c>
      <c r="J92" s="88">
        <v>0</v>
      </c>
      <c r="K92" s="88">
        <v>0</v>
      </c>
      <c r="L92" s="88">
        <v>6.72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9.6</v>
      </c>
      <c r="X92">
        <v>10.57</v>
      </c>
      <c r="Y92">
        <v>6.72</v>
      </c>
      <c r="Z92">
        <v>0</v>
      </c>
      <c r="AA92">
        <v>0</v>
      </c>
      <c r="AB92">
        <v>0</v>
      </c>
    </row>
    <row r="93" spans="7:28">
      <c r="G93" t="s">
        <v>135</v>
      </c>
      <c r="H93" s="115">
        <v>11.53</v>
      </c>
      <c r="I93" s="88">
        <v>0</v>
      </c>
      <c r="J93" s="88">
        <v>0</v>
      </c>
      <c r="K93" s="88">
        <v>0</v>
      </c>
      <c r="L93" s="88">
        <v>5.76</v>
      </c>
      <c r="M93" s="116">
        <v>0</v>
      </c>
      <c r="N93" s="115">
        <v>0</v>
      </c>
      <c r="O93" s="88">
        <v>-5</v>
      </c>
      <c r="P93" s="88">
        <v>-100</v>
      </c>
      <c r="Q93" s="88">
        <v>0</v>
      </c>
      <c r="R93" s="88">
        <v>0</v>
      </c>
      <c r="S93" s="116">
        <v>0</v>
      </c>
      <c r="U93" s="115"/>
      <c r="V93" s="116"/>
      <c r="W93">
        <v>11.53</v>
      </c>
      <c r="X93">
        <v>-5</v>
      </c>
      <c r="Y93">
        <v>5.76</v>
      </c>
      <c r="Z93">
        <v>0</v>
      </c>
      <c r="AA93">
        <v>0</v>
      </c>
      <c r="AB93">
        <v>-100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5.28</v>
      </c>
      <c r="M94" s="116">
        <v>0</v>
      </c>
      <c r="N94" s="115">
        <v>-30</v>
      </c>
      <c r="O94" s="88">
        <v>-25</v>
      </c>
      <c r="P94" s="88">
        <v>-60</v>
      </c>
      <c r="Q94" s="88">
        <v>0</v>
      </c>
      <c r="R94" s="88">
        <v>0</v>
      </c>
      <c r="S94" s="116">
        <v>0</v>
      </c>
      <c r="U94" s="115"/>
      <c r="V94" s="116"/>
      <c r="W94">
        <v>-30</v>
      </c>
      <c r="X94">
        <v>-25</v>
      </c>
      <c r="Y94">
        <v>5.28</v>
      </c>
      <c r="Z94">
        <v>0</v>
      </c>
      <c r="AA94">
        <v>0</v>
      </c>
      <c r="AB94">
        <v>-60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4.13</v>
      </c>
      <c r="M95" s="116">
        <v>0</v>
      </c>
      <c r="N95" s="115">
        <v>-21</v>
      </c>
      <c r="O95" s="88">
        <v>-2</v>
      </c>
      <c r="P95" s="88">
        <v>-60</v>
      </c>
      <c r="Q95" s="88">
        <v>0</v>
      </c>
      <c r="R95" s="88">
        <v>0</v>
      </c>
      <c r="S95" s="116">
        <v>0</v>
      </c>
      <c r="U95" s="115"/>
      <c r="V95" s="116"/>
      <c r="W95">
        <v>-21</v>
      </c>
      <c r="X95">
        <v>-2</v>
      </c>
      <c r="Y95">
        <v>4.13</v>
      </c>
      <c r="Z95">
        <v>0</v>
      </c>
      <c r="AA95">
        <v>0</v>
      </c>
      <c r="AB95">
        <v>-60</v>
      </c>
    </row>
    <row r="96" spans="7:28">
      <c r="G96" t="s">
        <v>138</v>
      </c>
      <c r="H96" s="115">
        <v>0</v>
      </c>
      <c r="I96" s="88">
        <v>14.41</v>
      </c>
      <c r="J96" s="88">
        <v>0</v>
      </c>
      <c r="K96" s="88">
        <v>0</v>
      </c>
      <c r="L96" s="88">
        <v>3.84</v>
      </c>
      <c r="M96" s="116">
        <v>0</v>
      </c>
      <c r="N96" s="115">
        <v>-22</v>
      </c>
      <c r="O96" s="88">
        <v>0</v>
      </c>
      <c r="P96" s="88">
        <v>-60</v>
      </c>
      <c r="Q96" s="88">
        <v>0</v>
      </c>
      <c r="R96" s="88">
        <v>0</v>
      </c>
      <c r="S96" s="116">
        <v>0</v>
      </c>
      <c r="U96" s="115"/>
      <c r="V96" s="116"/>
      <c r="W96">
        <v>-22</v>
      </c>
      <c r="X96">
        <v>14.41</v>
      </c>
      <c r="Y96">
        <v>3.84</v>
      </c>
      <c r="Z96">
        <v>0</v>
      </c>
      <c r="AA96">
        <v>0</v>
      </c>
      <c r="AB96">
        <v>-60</v>
      </c>
    </row>
    <row r="97" spans="1:83">
      <c r="G97" t="s">
        <v>139</v>
      </c>
      <c r="H97" s="115">
        <v>0</v>
      </c>
      <c r="I97" s="88">
        <v>9.61</v>
      </c>
      <c r="J97" s="88">
        <v>0</v>
      </c>
      <c r="K97" s="88">
        <v>0</v>
      </c>
      <c r="L97" s="88">
        <v>2.88</v>
      </c>
      <c r="M97" s="116">
        <v>3.55</v>
      </c>
      <c r="N97" s="115">
        <v>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9.61</v>
      </c>
      <c r="Y97">
        <v>2.88</v>
      </c>
      <c r="Z97">
        <v>0</v>
      </c>
      <c r="AA97">
        <v>3.55</v>
      </c>
      <c r="AB97">
        <v>-60</v>
      </c>
    </row>
    <row r="98" spans="1:83">
      <c r="G98" t="s">
        <v>140</v>
      </c>
      <c r="H98" s="115">
        <v>0</v>
      </c>
      <c r="I98" s="88">
        <v>9.61</v>
      </c>
      <c r="J98" s="88">
        <v>0</v>
      </c>
      <c r="K98" s="88">
        <v>0</v>
      </c>
      <c r="L98" s="88">
        <v>2.4</v>
      </c>
      <c r="M98" s="116">
        <v>3.55</v>
      </c>
      <c r="N98" s="115">
        <v>0</v>
      </c>
      <c r="O98" s="88">
        <v>0</v>
      </c>
      <c r="P98" s="88">
        <v>-60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9.61</v>
      </c>
      <c r="Y98">
        <v>2.4</v>
      </c>
      <c r="Z98">
        <v>0</v>
      </c>
      <c r="AA98">
        <v>3.55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0.77317499999999972</v>
      </c>
      <c r="I99" s="111">
        <f t="shared" ref="I99:BQ99" si="1">SUM(I3:I98)/4000</f>
        <v>0.30713249999999986</v>
      </c>
      <c r="J99" s="111">
        <f t="shared" si="1"/>
        <v>4.3582500000000003E-2</v>
      </c>
      <c r="K99" s="111">
        <f t="shared" si="1"/>
        <v>0</v>
      </c>
      <c r="L99" s="111">
        <f t="shared" si="1"/>
        <v>7.9012499999999986E-2</v>
      </c>
      <c r="M99" s="111">
        <f t="shared" si="1"/>
        <v>1.7749999999999999E-3</v>
      </c>
      <c r="N99" s="110">
        <f t="shared" si="1"/>
        <v>-0.39</v>
      </c>
      <c r="O99" s="111">
        <f t="shared" si="1"/>
        <v>-0.11700000000000001</v>
      </c>
      <c r="P99" s="111">
        <f t="shared" si="1"/>
        <v>-0.30499999999999999</v>
      </c>
      <c r="Q99" s="111">
        <f t="shared" si="1"/>
        <v>-0.12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0.38317499999999993</v>
      </c>
      <c r="X99">
        <f t="shared" si="1"/>
        <v>0.19013249999999998</v>
      </c>
      <c r="Y99">
        <f t="shared" si="1"/>
        <v>7.9012499999999986E-2</v>
      </c>
      <c r="Z99">
        <f t="shared" si="1"/>
        <v>-0.12</v>
      </c>
      <c r="AA99">
        <f t="shared" si="1"/>
        <v>1.7749999999999999E-3</v>
      </c>
      <c r="AB99">
        <f t="shared" si="1"/>
        <v>-0.26141750000000002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512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512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512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19.21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19.21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24.01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24.01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28.81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28.81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33.61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33.61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38.42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38.42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43.22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43.22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48.02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48.02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52.82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52.82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57.62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57.62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57.62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57.62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57.62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57.62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57.62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57.62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57.62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57.62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57.62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57.62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57.62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57.62</v>
      </c>
      <c r="Y46">
        <v>0</v>
      </c>
    </row>
    <row r="47" spans="7:25">
      <c r="G47" t="s">
        <v>89</v>
      </c>
      <c r="H47" s="115">
        <v>138.30000000000001</v>
      </c>
      <c r="I47" s="88">
        <v>0</v>
      </c>
      <c r="J47" s="88">
        <v>0</v>
      </c>
      <c r="K47" s="88">
        <v>52.82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138.30000000000001</v>
      </c>
      <c r="X47">
        <v>52.82</v>
      </c>
      <c r="Y47">
        <v>0</v>
      </c>
    </row>
    <row r="48" spans="7:25">
      <c r="G48" t="s">
        <v>90</v>
      </c>
      <c r="H48" s="115">
        <v>102.76</v>
      </c>
      <c r="I48" s="88">
        <v>0</v>
      </c>
      <c r="J48" s="88">
        <v>0</v>
      </c>
      <c r="K48" s="88">
        <v>43.22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102.76</v>
      </c>
      <c r="X48">
        <v>43.22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43.22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43.22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43.22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43.22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43.22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43.22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43.22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43.22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43.22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43.22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43.22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43.22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33.61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33.61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33.61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33.61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24.01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24.01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24.01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24.01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24.01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24.01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24.01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24.01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24.01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24.01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24.01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24.01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24.01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24.01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24.01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24.01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24.01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24.01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24.01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24.01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19.21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19.21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19.21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19.21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19.21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19.21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19.21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19.21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19.21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19.21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19.21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19.21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19.21</v>
      </c>
      <c r="L73" s="88">
        <v>0</v>
      </c>
      <c r="M73" s="116">
        <v>2.91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19.21</v>
      </c>
      <c r="Y73">
        <v>2.91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19.21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19.21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19.21</v>
      </c>
      <c r="L75" s="88">
        <v>0</v>
      </c>
      <c r="M75" s="116">
        <v>0.52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19.21</v>
      </c>
      <c r="Y75">
        <v>0.52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19.21</v>
      </c>
      <c r="L76" s="88">
        <v>0</v>
      </c>
      <c r="M76" s="116">
        <v>0.65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19.21</v>
      </c>
      <c r="Y76">
        <v>0.65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19.21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19.21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19.2</v>
      </c>
      <c r="L78" s="88">
        <v>0</v>
      </c>
      <c r="M78" s="116">
        <v>0.57999999999999996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19.2</v>
      </c>
      <c r="Y78">
        <v>0.57999999999999996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19.21</v>
      </c>
      <c r="L79" s="88">
        <v>0</v>
      </c>
      <c r="M79" s="116">
        <v>0.25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19.21</v>
      </c>
      <c r="Y79">
        <v>0.25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19.2</v>
      </c>
      <c r="L80" s="88">
        <v>0</v>
      </c>
      <c r="M80" s="116">
        <v>0.11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19.2</v>
      </c>
      <c r="Y80">
        <v>0.11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14.41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14.41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14.41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14.41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6.0264999999999999E-2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0.41297000000000011</v>
      </c>
      <c r="L99" s="111">
        <f t="shared" si="1"/>
        <v>0</v>
      </c>
      <c r="M99" s="111">
        <f t="shared" si="1"/>
        <v>1.255E-3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6.0264999999999999E-2</v>
      </c>
      <c r="X99">
        <f t="shared" si="1"/>
        <v>0.41297000000000011</v>
      </c>
      <c r="Y99">
        <f t="shared" si="1"/>
        <v>1.255E-3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44971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14.810892423833918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79.709999999999994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603.0267462731872</v>
      </c>
      <c r="P3" s="77">
        <v>27.852810576243819</v>
      </c>
      <c r="Q3" s="77">
        <v>14.40749391304348</v>
      </c>
      <c r="R3" s="80">
        <v>0</v>
      </c>
      <c r="S3" s="80">
        <v>0</v>
      </c>
      <c r="T3" s="78">
        <f>SUMPRODUCT(LTA!F3:AJ3,LTA!F$101:AJ$101,LTA!F$103:AJ$103)</f>
        <v>9.75</v>
      </c>
      <c r="U3" s="78">
        <f>SUMPRODUCT(LTA!F3:AJ3,LTA!F$102:AJ$102,LTA!F$103:AJ$103)</f>
        <v>18.740000000000002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2.5499999999999998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8.1205839783607416</v>
      </c>
      <c r="AD3">
        <f>SUM(B3:AB3,AI3:AR3)-AC3</f>
        <v>740.78455920794761</v>
      </c>
      <c r="AE3">
        <f>'IDT-1'!B3</f>
        <v>0</v>
      </c>
      <c r="AF3" s="26"/>
      <c r="AG3">
        <f>SUM(AD3:AF3)+AT3</f>
        <v>740.78455920794761</v>
      </c>
      <c r="AI3" s="75">
        <f>PXIL!H3</f>
        <v>0</v>
      </c>
      <c r="AJ3" s="75">
        <f>PXIL!N3</f>
        <v>0</v>
      </c>
      <c r="AK3" s="75">
        <f>RTM_IEX!H3</f>
        <v>53.77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14.810892423833918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79.709999999999994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602.70770727536399</v>
      </c>
      <c r="P4" s="77">
        <v>27.852810576243819</v>
      </c>
      <c r="Q4" s="77">
        <v>14.40749391304348</v>
      </c>
      <c r="R4" s="80">
        <v>0</v>
      </c>
      <c r="S4" s="80">
        <v>0</v>
      </c>
      <c r="T4" s="78">
        <f>SUMPRODUCT(LTA!F4:AJ4,LTA!F$101:AJ$101,LTA!F$103:AJ$103)</f>
        <v>9.629999999999999</v>
      </c>
      <c r="U4" s="78">
        <f>SUMPRODUCT(LTA!F4:AJ4,LTA!F$102:AJ$102,LTA!F$103:AJ$103)</f>
        <v>16.93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2.5499999999999998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7.8558004351798951</v>
      </c>
      <c r="AD4">
        <f t="shared" ref="AD4:AD67" si="1">SUM(B4:AB4,AI4:AR4)-AC4</f>
        <v>710.96030375330508</v>
      </c>
      <c r="AE4">
        <f>'IDT-1'!B4</f>
        <v>0</v>
      </c>
      <c r="AF4" s="26"/>
      <c r="AG4">
        <f t="shared" ref="AG4:AG67" si="2">SUM(AD4:AF4)+AT4</f>
        <v>710.96030375330508</v>
      </c>
      <c r="AI4" s="75">
        <f>PXIL!H4</f>
        <v>0</v>
      </c>
      <c r="AJ4" s="75">
        <f>PXIL!N4</f>
        <v>0</v>
      </c>
      <c r="AK4" s="75">
        <f>RTM_IEX!H4</f>
        <v>25.93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14.810892423833918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79.709999999999994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602.6107616645495</v>
      </c>
      <c r="P5" s="77">
        <v>27.052729841558179</v>
      </c>
      <c r="Q5" s="77">
        <v>14.40749391304348</v>
      </c>
      <c r="R5" s="80">
        <v>0</v>
      </c>
      <c r="S5" s="80">
        <v>0</v>
      </c>
      <c r="T5" s="78">
        <f>SUMPRODUCT(LTA!F5:AJ5,LTA!F$101:AJ$101,LTA!F$103:AJ$103)</f>
        <v>9.4499999999999993</v>
      </c>
      <c r="U5" s="78">
        <f>SUMPRODUCT(LTA!F5:AJ5,LTA!F$102:AJ$102,LTA!F$103:AJ$103)</f>
        <v>16.240000000000002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2.5499999999999998</v>
      </c>
      <c r="AB5" s="117">
        <f>-STOA!N5</f>
        <v>-86.56</v>
      </c>
      <c r="AC5">
        <f t="shared" si="0"/>
        <v>7.7050826033394966</v>
      </c>
      <c r="AD5">
        <f t="shared" si="1"/>
        <v>693.98399523964554</v>
      </c>
      <c r="AE5">
        <f>'IDT-1'!B5</f>
        <v>0</v>
      </c>
      <c r="AF5" s="26"/>
      <c r="AG5">
        <f t="shared" si="2"/>
        <v>693.98399523964554</v>
      </c>
      <c r="AI5" s="75">
        <f>PXIL!H5</f>
        <v>0</v>
      </c>
      <c r="AJ5" s="75">
        <f>PXIL!N5</f>
        <v>0</v>
      </c>
      <c r="AK5" s="75">
        <f>RTM_IEX!H5</f>
        <v>10.57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14.810892423833918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79.709999999999994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602.61208648496313</v>
      </c>
      <c r="P6" s="77">
        <v>27.052729841558179</v>
      </c>
      <c r="Q6" s="77">
        <v>14.40749391304348</v>
      </c>
      <c r="R6" s="80">
        <v>0</v>
      </c>
      <c r="S6" s="80">
        <v>0</v>
      </c>
      <c r="T6" s="78">
        <f>SUMPRODUCT(LTA!F6:AJ6,LTA!F$101:AJ$101,LTA!F$103:AJ$103)</f>
        <v>9.32</v>
      </c>
      <c r="U6" s="78">
        <f>SUMPRODUCT(LTA!F6:AJ6,LTA!F$102:AJ$102,LTA!F$103:AJ$103)</f>
        <v>15.850000000000001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</v>
      </c>
      <c r="AA6" s="117">
        <f>STOA!H6</f>
        <v>2.5499999999999998</v>
      </c>
      <c r="AB6" s="117">
        <f>-STOA!N6</f>
        <v>-86.56</v>
      </c>
      <c r="AC6">
        <f t="shared" si="0"/>
        <v>7.6607710268923075</v>
      </c>
      <c r="AD6">
        <f t="shared" si="1"/>
        <v>676.93963163650631</v>
      </c>
      <c r="AE6">
        <f>'IDT-1'!B6</f>
        <v>0</v>
      </c>
      <c r="AF6" s="26"/>
      <c r="AG6">
        <f t="shared" si="2"/>
        <v>676.93963163650631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14.810892423833918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79.709999999999994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595.005298154804</v>
      </c>
      <c r="P7" s="77">
        <v>58.7</v>
      </c>
      <c r="Q7" s="77">
        <v>14.40749391304348</v>
      </c>
      <c r="R7" s="80">
        <v>0</v>
      </c>
      <c r="S7" s="80">
        <v>0</v>
      </c>
      <c r="T7" s="78">
        <f>SUMPRODUCT(LTA!F7:AJ7,LTA!F$101:AJ$101,LTA!F$103:AJ$103)</f>
        <v>20.81</v>
      </c>
      <c r="U7" s="78">
        <f>SUMPRODUCT(LTA!F7:AJ7,LTA!F$102:AJ$102,LTA!F$103:AJ$103)</f>
        <v>22.64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-15</v>
      </c>
      <c r="AA7" s="117">
        <f>STOA!H7</f>
        <v>2.5499999999999998</v>
      </c>
      <c r="AB7" s="117">
        <f>-STOA!N7</f>
        <v>-86.56</v>
      </c>
      <c r="AC7">
        <f t="shared" si="0"/>
        <v>8.3971944953912026</v>
      </c>
      <c r="AD7">
        <f t="shared" si="1"/>
        <v>677.52368999629016</v>
      </c>
      <c r="AE7">
        <f>'IDT-1'!B7</f>
        <v>0</v>
      </c>
      <c r="AF7" s="26"/>
      <c r="AG7">
        <f t="shared" si="2"/>
        <v>677.52368999629016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14.810892423833918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79.709999999999994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593.70558856515413</v>
      </c>
      <c r="P8" s="77">
        <v>58.7</v>
      </c>
      <c r="Q8" s="77">
        <v>14.403462370762202</v>
      </c>
      <c r="R8" s="80">
        <v>0</v>
      </c>
      <c r="S8" s="80">
        <v>0</v>
      </c>
      <c r="T8" s="78">
        <f>SUMPRODUCT(LTA!F8:AJ8,LTA!F$101:AJ$101,LTA!F$103:AJ$103)</f>
        <v>20.599999999999998</v>
      </c>
      <c r="U8" s="78">
        <f>SUMPRODUCT(LTA!F8:AJ8,LTA!F$102:AJ$102,LTA!F$103:AJ$103)</f>
        <v>22.060000000000002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-30</v>
      </c>
      <c r="AA8" s="117">
        <f>STOA!H8</f>
        <v>2.5499999999999998</v>
      </c>
      <c r="AB8" s="117">
        <f>-STOA!N8</f>
        <v>-86.56</v>
      </c>
      <c r="AC8">
        <f t="shared" si="0"/>
        <v>8.495720638740945</v>
      </c>
      <c r="AD8">
        <f t="shared" si="1"/>
        <v>660.49702272100944</v>
      </c>
      <c r="AE8">
        <f>'IDT-1'!B8</f>
        <v>0</v>
      </c>
      <c r="AF8" s="26"/>
      <c r="AG8">
        <f t="shared" si="2"/>
        <v>660.49702272100944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14.810892423833918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593.62635460296815</v>
      </c>
      <c r="P9" s="77">
        <v>58.7</v>
      </c>
      <c r="Q9" s="77">
        <v>14.403462370762202</v>
      </c>
      <c r="R9" s="80">
        <v>0</v>
      </c>
      <c r="S9" s="80">
        <v>0</v>
      </c>
      <c r="T9" s="78">
        <f>SUMPRODUCT(LTA!F9:AJ9,LTA!F$101:AJ$101,LTA!F$103:AJ$103)</f>
        <v>20.419999999999998</v>
      </c>
      <c r="U9" s="78">
        <f>SUMPRODUCT(LTA!F9:AJ9,LTA!F$102:AJ$102,LTA!F$103:AJ$103)</f>
        <v>21.299999999999997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-45</v>
      </c>
      <c r="AA9" s="117">
        <f>STOA!H9</f>
        <v>2.5499999999999998</v>
      </c>
      <c r="AB9" s="117">
        <f>-STOA!N9</f>
        <v>-86.56</v>
      </c>
      <c r="AC9">
        <f t="shared" si="0"/>
        <v>8.5155175073959022</v>
      </c>
      <c r="AD9">
        <f t="shared" si="1"/>
        <v>660.71799189016826</v>
      </c>
      <c r="AE9">
        <f>'IDT-1'!B9</f>
        <v>0</v>
      </c>
      <c r="AF9" s="26"/>
      <c r="AG9">
        <f t="shared" si="2"/>
        <v>660.71799189016826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14.810892423833918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593.62635460296815</v>
      </c>
      <c r="P10" s="77">
        <v>58.7</v>
      </c>
      <c r="Q10" s="77">
        <v>14.403462370762202</v>
      </c>
      <c r="R10" s="80">
        <v>0</v>
      </c>
      <c r="S10" s="80">
        <v>0</v>
      </c>
      <c r="T10" s="78">
        <f>SUMPRODUCT(LTA!F10:AJ10,LTA!F$101:AJ$101,LTA!F$103:AJ$103)</f>
        <v>20.25</v>
      </c>
      <c r="U10" s="78">
        <f>SUMPRODUCT(LTA!F10:AJ10,LTA!F$102:AJ$102,LTA!F$103:AJ$103)</f>
        <v>20.950000000000003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-53</v>
      </c>
      <c r="AA10" s="117">
        <f>STOA!H10</f>
        <v>2.5499999999999998</v>
      </c>
      <c r="AB10" s="117">
        <f>-STOA!N10</f>
        <v>-86.56</v>
      </c>
      <c r="AC10">
        <f t="shared" si="0"/>
        <v>8.5730884000512706</v>
      </c>
      <c r="AD10">
        <f t="shared" si="1"/>
        <v>653.14042099751316</v>
      </c>
      <c r="AE10">
        <f>'IDT-1'!B10</f>
        <v>0</v>
      </c>
      <c r="AF10" s="26"/>
      <c r="AG10">
        <f t="shared" si="2"/>
        <v>653.14042099751316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14.810892423833918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594.98490525405475</v>
      </c>
      <c r="P11" s="77">
        <v>58.7</v>
      </c>
      <c r="Q11" s="77">
        <v>14.403462370762202</v>
      </c>
      <c r="R11" s="80">
        <v>0</v>
      </c>
      <c r="S11" s="80">
        <v>0</v>
      </c>
      <c r="T11" s="78">
        <f>SUMPRODUCT(LTA!F11:AJ11,LTA!F$101:AJ$101,LTA!F$103:AJ$103)</f>
        <v>19.68</v>
      </c>
      <c r="U11" s="78">
        <f>SUMPRODUCT(LTA!F11:AJ11,LTA!F$102:AJ$102,LTA!F$103:AJ$103)</f>
        <v>20.27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-61</v>
      </c>
      <c r="AA11" s="117">
        <f>STOA!H11</f>
        <v>2.5499999999999998</v>
      </c>
      <c r="AB11" s="117">
        <f>-STOA!N11</f>
        <v>-86.56</v>
      </c>
      <c r="AC11">
        <f t="shared" si="0"/>
        <v>8.9469250017130335</v>
      </c>
      <c r="AD11">
        <f t="shared" si="1"/>
        <v>610.87513504693788</v>
      </c>
      <c r="AE11">
        <f>'IDT-1'!B11</f>
        <v>0</v>
      </c>
      <c r="AF11" s="26"/>
      <c r="AG11">
        <f t="shared" si="2"/>
        <v>610.87513504693788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14.810892423833918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596.36402694789138</v>
      </c>
      <c r="P12" s="77">
        <v>58.7</v>
      </c>
      <c r="Q12" s="77">
        <v>14.403462370762202</v>
      </c>
      <c r="R12" s="80">
        <v>0</v>
      </c>
      <c r="S12" s="80">
        <v>0</v>
      </c>
      <c r="T12" s="78">
        <f>SUMPRODUCT(LTA!F12:AJ12,LTA!F$101:AJ$101,LTA!F$103:AJ$103)</f>
        <v>19.13</v>
      </c>
      <c r="U12" s="78">
        <f>SUMPRODUCT(LTA!F12:AJ12,LTA!F$102:AJ$102,LTA!F$103:AJ$103)</f>
        <v>19.59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-69</v>
      </c>
      <c r="AA12" s="117">
        <f>STOA!H12</f>
        <v>2.5499999999999998</v>
      </c>
      <c r="AB12" s="117">
        <f>-STOA!N12</f>
        <v>-86.56</v>
      </c>
      <c r="AC12">
        <f t="shared" si="0"/>
        <v>8.9926279102297748</v>
      </c>
      <c r="AD12">
        <f t="shared" si="1"/>
        <v>605.97855383225772</v>
      </c>
      <c r="AE12">
        <f>'IDT-1'!B12</f>
        <v>0</v>
      </c>
      <c r="AF12" s="26"/>
      <c r="AG12">
        <f t="shared" si="2"/>
        <v>605.97855383225772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14.871717444055003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603.33852465446307</v>
      </c>
      <c r="P13" s="77">
        <v>58.7</v>
      </c>
      <c r="Q13" s="77">
        <v>14.403462370762202</v>
      </c>
      <c r="R13" s="80">
        <v>0</v>
      </c>
      <c r="S13" s="80">
        <v>0</v>
      </c>
      <c r="T13" s="78">
        <f>SUMPRODUCT(LTA!F13:AJ13,LTA!F$101:AJ$101,LTA!F$103:AJ$103)</f>
        <v>18.55</v>
      </c>
      <c r="U13" s="78">
        <f>SUMPRODUCT(LTA!F13:AJ13,LTA!F$102:AJ$102,LTA!F$103:AJ$103)</f>
        <v>19.309999999999999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-79</v>
      </c>
      <c r="AA13" s="117">
        <f>STOA!H13</f>
        <v>2.5499999999999998</v>
      </c>
      <c r="AB13" s="117">
        <f>-STOA!N13</f>
        <v>-86.56</v>
      </c>
      <c r="AC13">
        <f t="shared" si="0"/>
        <v>8.9759457300479859</v>
      </c>
      <c r="AD13">
        <f t="shared" si="1"/>
        <v>620.17055873923221</v>
      </c>
      <c r="AE13">
        <f>'IDT-1'!B13</f>
        <v>0</v>
      </c>
      <c r="AF13" s="26"/>
      <c r="AG13">
        <f t="shared" si="2"/>
        <v>620.17055873923221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14.871717444055003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641.5883186152339</v>
      </c>
      <c r="P14" s="77">
        <v>58.7</v>
      </c>
      <c r="Q14" s="77">
        <v>14.403462370762202</v>
      </c>
      <c r="R14" s="80">
        <v>0</v>
      </c>
      <c r="S14" s="80">
        <v>0</v>
      </c>
      <c r="T14" s="78">
        <f>SUMPRODUCT(LTA!F14:AJ14,LTA!F$101:AJ$101,LTA!F$103:AJ$103)</f>
        <v>17.93</v>
      </c>
      <c r="U14" s="78">
        <f>SUMPRODUCT(LTA!F14:AJ14,LTA!F$102:AJ$102,LTA!F$103:AJ$103)</f>
        <v>18.89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-123</v>
      </c>
      <c r="AA14" s="117">
        <f>STOA!H14</f>
        <v>2.5499999999999998</v>
      </c>
      <c r="AB14" s="117">
        <f>-STOA!N14</f>
        <v>-86.56</v>
      </c>
      <c r="AC14">
        <f t="shared" si="0"/>
        <v>9.6673951453127778</v>
      </c>
      <c r="AD14">
        <f t="shared" si="1"/>
        <v>615.68890328473833</v>
      </c>
      <c r="AE14">
        <f>'IDT-1'!B14</f>
        <v>0</v>
      </c>
      <c r="AF14" s="26"/>
      <c r="AG14">
        <f t="shared" si="2"/>
        <v>615.68890328473833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14.423096095264471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649.06018751581007</v>
      </c>
      <c r="P15" s="77">
        <v>58.7</v>
      </c>
      <c r="Q15" s="77">
        <v>14.403462370762202</v>
      </c>
      <c r="R15" s="80">
        <v>0</v>
      </c>
      <c r="S15" s="80">
        <v>0</v>
      </c>
      <c r="T15" s="78">
        <f>SUMPRODUCT(LTA!F15:AJ15,LTA!F$101:AJ$101,LTA!F$103:AJ$103)</f>
        <v>17.240000000000002</v>
      </c>
      <c r="U15" s="78">
        <f>SUMPRODUCT(LTA!F15:AJ15,LTA!F$102:AJ$102,LTA!F$103:AJ$103)</f>
        <v>18.71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-117</v>
      </c>
      <c r="AA15" s="117">
        <f>STOA!H15</f>
        <v>2.5499999999999998</v>
      </c>
      <c r="AB15" s="117">
        <f>-STOA!N15</f>
        <v>-86.56</v>
      </c>
      <c r="AC15">
        <f t="shared" si="0"/>
        <v>9.8083548415544204</v>
      </c>
      <c r="AD15">
        <f t="shared" si="1"/>
        <v>615.49506586850555</v>
      </c>
      <c r="AE15">
        <f>'IDT-1'!B15</f>
        <v>0</v>
      </c>
      <c r="AF15" s="26"/>
      <c r="AG15">
        <f t="shared" si="2"/>
        <v>615.49506586850555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14.423096095264471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649.04064745961387</v>
      </c>
      <c r="P16" s="77">
        <v>58.7</v>
      </c>
      <c r="Q16" s="77">
        <v>14.403462370762202</v>
      </c>
      <c r="R16" s="80">
        <v>0</v>
      </c>
      <c r="S16" s="80">
        <v>0</v>
      </c>
      <c r="T16" s="78">
        <f>SUMPRODUCT(LTA!F16:AJ16,LTA!F$101:AJ$101,LTA!F$103:AJ$103)</f>
        <v>16.57</v>
      </c>
      <c r="U16" s="78">
        <f>SUMPRODUCT(LTA!F16:AJ16,LTA!F$102:AJ$102,LTA!F$103:AJ$103)</f>
        <v>18.62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-115</v>
      </c>
      <c r="AA16" s="117">
        <f>STOA!H16</f>
        <v>2.5499999999999998</v>
      </c>
      <c r="AB16" s="117">
        <f>-STOA!N16</f>
        <v>-86.56</v>
      </c>
      <c r="AC16">
        <f t="shared" si="0"/>
        <v>9.7837386340155028</v>
      </c>
      <c r="AD16">
        <f t="shared" si="1"/>
        <v>616.74014201984812</v>
      </c>
      <c r="AE16">
        <f>'IDT-1'!B16</f>
        <v>0</v>
      </c>
      <c r="AF16" s="26"/>
      <c r="AG16">
        <f t="shared" si="2"/>
        <v>616.74014201984812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14.423096095264471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649.05721002273992</v>
      </c>
      <c r="P17" s="77">
        <v>58.7</v>
      </c>
      <c r="Q17" s="77">
        <v>14.403462370762202</v>
      </c>
      <c r="R17" s="80">
        <v>0</v>
      </c>
      <c r="S17" s="80">
        <v>0</v>
      </c>
      <c r="T17" s="78">
        <f>SUMPRODUCT(LTA!F17:AJ17,LTA!F$101:AJ$101,LTA!F$103:AJ$103)</f>
        <v>19.309999999999999</v>
      </c>
      <c r="U17" s="78">
        <f>SUMPRODUCT(LTA!F17:AJ17,LTA!F$102:AJ$102,LTA!F$103:AJ$103)</f>
        <v>17.93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-115</v>
      </c>
      <c r="AA17" s="117">
        <f>STOA!H17</f>
        <v>2.5499999999999998</v>
      </c>
      <c r="AB17" s="117">
        <f>-STOA!N17</f>
        <v>-86.56</v>
      </c>
      <c r="AC17">
        <f t="shared" si="0"/>
        <v>9.8196806396154024</v>
      </c>
      <c r="AD17">
        <f t="shared" si="1"/>
        <v>616.77076257737417</v>
      </c>
      <c r="AE17">
        <f>'IDT-1'!B17</f>
        <v>0</v>
      </c>
      <c r="AF17" s="26"/>
      <c r="AG17">
        <f t="shared" si="2"/>
        <v>616.77076257737417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14.423096095264471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609.27502885973593</v>
      </c>
      <c r="P18" s="77">
        <v>58.7</v>
      </c>
      <c r="Q18" s="77">
        <v>14.403462370762202</v>
      </c>
      <c r="R18" s="80">
        <v>0</v>
      </c>
      <c r="S18" s="80">
        <v>0</v>
      </c>
      <c r="T18" s="78">
        <f>SUMPRODUCT(LTA!F18:AJ18,LTA!F$101:AJ$101,LTA!F$103:AJ$103)</f>
        <v>19.11</v>
      </c>
      <c r="U18" s="78">
        <f>SUMPRODUCT(LTA!F18:AJ18,LTA!F$102:AJ$102,LTA!F$103:AJ$103)</f>
        <v>18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-72</v>
      </c>
      <c r="AA18" s="117">
        <f>STOA!H18</f>
        <v>2.5499999999999998</v>
      </c>
      <c r="AB18" s="117">
        <f>-STOA!N18</f>
        <v>-86.56</v>
      </c>
      <c r="AC18">
        <f t="shared" si="0"/>
        <v>9.0511814518377864</v>
      </c>
      <c r="AD18">
        <f t="shared" si="1"/>
        <v>624.62708060214788</v>
      </c>
      <c r="AE18">
        <f>'IDT-1'!B18</f>
        <v>0</v>
      </c>
      <c r="AF18" s="26"/>
      <c r="AG18">
        <f t="shared" si="2"/>
        <v>624.62708060214788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14.423096095264471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81.97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594.17792421488252</v>
      </c>
      <c r="P19" s="77">
        <v>58.7</v>
      </c>
      <c r="Q19" s="77">
        <v>14.403462370762202</v>
      </c>
      <c r="R19" s="80">
        <v>0</v>
      </c>
      <c r="S19" s="80">
        <v>0</v>
      </c>
      <c r="T19" s="78">
        <f>SUMPRODUCT(LTA!F19:AJ19,LTA!F$101:AJ$101,LTA!F$103:AJ$103)</f>
        <v>18.71</v>
      </c>
      <c r="U19" s="78">
        <f>SUMPRODUCT(LTA!F19:AJ19,LTA!F$102:AJ$102,LTA!F$103:AJ$103)</f>
        <v>17.64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-50</v>
      </c>
      <c r="AA19" s="117">
        <f>STOA!H19</f>
        <v>2.5499999999999998</v>
      </c>
      <c r="AB19" s="117">
        <f>-STOA!N19</f>
        <v>-86.56</v>
      </c>
      <c r="AC19">
        <f t="shared" si="0"/>
        <v>8.5851183700778773</v>
      </c>
      <c r="AD19">
        <f t="shared" si="1"/>
        <v>642.44216431083123</v>
      </c>
      <c r="AE19">
        <f>'IDT-1'!B19</f>
        <v>0</v>
      </c>
      <c r="AF19" s="26"/>
      <c r="AG19">
        <f t="shared" si="2"/>
        <v>642.44216431083123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14.423096095264471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594.22063589853997</v>
      </c>
      <c r="P20" s="77">
        <v>58.7</v>
      </c>
      <c r="Q20" s="77">
        <v>14.403462370762202</v>
      </c>
      <c r="R20" s="80">
        <v>0</v>
      </c>
      <c r="S20" s="80">
        <v>0</v>
      </c>
      <c r="T20" s="78">
        <f>SUMPRODUCT(LTA!F20:AJ20,LTA!F$101:AJ$101,LTA!F$103:AJ$103)</f>
        <v>24.93</v>
      </c>
      <c r="U20" s="78">
        <f>SUMPRODUCT(LTA!F20:AJ20,LTA!F$102:AJ$102,LTA!F$103:AJ$103)</f>
        <v>29.529999999999998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-32</v>
      </c>
      <c r="AA20" s="117">
        <f>STOA!H20</f>
        <v>2.5499999999999998</v>
      </c>
      <c r="AB20" s="117">
        <f>-STOA!N20</f>
        <v>-86.56</v>
      </c>
      <c r="AC20">
        <f t="shared" si="0"/>
        <v>8.5850559374945465</v>
      </c>
      <c r="AD20">
        <f t="shared" si="1"/>
        <v>678.59493842707195</v>
      </c>
      <c r="AE20">
        <f>'IDT-1'!B20</f>
        <v>0</v>
      </c>
      <c r="AF20" s="26"/>
      <c r="AG20">
        <f t="shared" si="2"/>
        <v>678.59493842707195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14.423096095264471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598.71171075993686</v>
      </c>
      <c r="P21" s="77">
        <v>58.7</v>
      </c>
      <c r="Q21" s="77">
        <v>14.403462370762202</v>
      </c>
      <c r="R21" s="80">
        <v>0</v>
      </c>
      <c r="S21" s="80">
        <v>0</v>
      </c>
      <c r="T21" s="78">
        <f>SUMPRODUCT(LTA!F21:AJ21,LTA!F$101:AJ$101,LTA!F$103:AJ$103)</f>
        <v>24.880000000000003</v>
      </c>
      <c r="U21" s="78">
        <f>SUMPRODUCT(LTA!F21:AJ21,LTA!F$102:AJ$102,LTA!F$103:AJ$103)</f>
        <v>29.46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</v>
      </c>
      <c r="AA21" s="117">
        <f>STOA!H21</f>
        <v>2.5499999999999998</v>
      </c>
      <c r="AB21" s="117">
        <f>-STOA!N21</f>
        <v>-86.56</v>
      </c>
      <c r="AC21">
        <f t="shared" si="0"/>
        <v>8.4903494834419106</v>
      </c>
      <c r="AD21">
        <f t="shared" si="1"/>
        <v>698.06071974252166</v>
      </c>
      <c r="AE21">
        <f>'IDT-1'!B21</f>
        <v>0</v>
      </c>
      <c r="AF21" s="26"/>
      <c r="AG21">
        <f t="shared" si="2"/>
        <v>698.06071974252166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14.423096095264471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632.97093679352463</v>
      </c>
      <c r="P22" s="77">
        <v>58.7</v>
      </c>
      <c r="Q22" s="77">
        <v>14.40749391304348</v>
      </c>
      <c r="R22" s="80">
        <v>0</v>
      </c>
      <c r="S22" s="80">
        <v>0</v>
      </c>
      <c r="T22" s="78">
        <f>SUMPRODUCT(LTA!F22:AJ22,LTA!F$101:AJ$101,LTA!F$103:AJ$103)</f>
        <v>24.8</v>
      </c>
      <c r="U22" s="78">
        <f>SUMPRODUCT(LTA!F22:AJ22,LTA!F$102:AJ$102,LTA!F$103:AJ$103)</f>
        <v>29.98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2.5499999999999998</v>
      </c>
      <c r="AB22" s="117">
        <f>-STOA!N22</f>
        <v>-86.56</v>
      </c>
      <c r="AC22">
        <f t="shared" si="0"/>
        <v>8.7868600225873603</v>
      </c>
      <c r="AD22">
        <f t="shared" si="1"/>
        <v>733.46746677924523</v>
      </c>
      <c r="AE22">
        <f>'IDT-1'!B22</f>
        <v>0</v>
      </c>
      <c r="AF22" s="26"/>
      <c r="AG22">
        <f t="shared" si="2"/>
        <v>733.46746677924523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14.423096095264471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662.24511956949118</v>
      </c>
      <c r="P23" s="77">
        <v>58.7</v>
      </c>
      <c r="Q23" s="77">
        <v>33.749999999999993</v>
      </c>
      <c r="R23" s="80">
        <v>0</v>
      </c>
      <c r="S23" s="80">
        <v>0</v>
      </c>
      <c r="T23" s="78">
        <f>SUMPRODUCT(LTA!F23:AJ23,LTA!F$101:AJ$101,LTA!F$103:AJ$103)</f>
        <v>24.37</v>
      </c>
      <c r="U23" s="78">
        <f>SUMPRODUCT(LTA!F23:AJ23,LTA!F$102:AJ$102,LTA!F$103:AJ$103)</f>
        <v>30.12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2.5499999999999998</v>
      </c>
      <c r="AB23" s="117">
        <f>-STOA!N23</f>
        <v>-86.56</v>
      </c>
      <c r="AC23">
        <f t="shared" si="0"/>
        <v>9.309794287325234</v>
      </c>
      <c r="AD23">
        <f t="shared" si="1"/>
        <v>770.27122137743038</v>
      </c>
      <c r="AE23">
        <f>'IDT-1'!B23</f>
        <v>0</v>
      </c>
      <c r="AF23" s="26"/>
      <c r="AG23">
        <f t="shared" si="2"/>
        <v>770.27122137743038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14.423096095264471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688.95449846727513</v>
      </c>
      <c r="P24" s="77">
        <v>58.7</v>
      </c>
      <c r="Q24" s="77">
        <v>33.749999999999993</v>
      </c>
      <c r="R24" s="80">
        <v>0</v>
      </c>
      <c r="S24" s="80">
        <v>0</v>
      </c>
      <c r="T24" s="78">
        <f>SUMPRODUCT(LTA!F24:AJ24,LTA!F$101:AJ$101,LTA!F$103:AJ$103)</f>
        <v>24.080000000000002</v>
      </c>
      <c r="U24" s="78">
        <f>SUMPRODUCT(LTA!F24:AJ24,LTA!F$102:AJ$102,LTA!F$103:AJ$103)</f>
        <v>30.57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2.5499999999999998</v>
      </c>
      <c r="AB24" s="117">
        <f>-STOA!N24</f>
        <v>-86.56</v>
      </c>
      <c r="AC24">
        <f t="shared" si="0"/>
        <v>9.0232461904715766</v>
      </c>
      <c r="AD24">
        <f t="shared" si="1"/>
        <v>842.4571483720681</v>
      </c>
      <c r="AE24">
        <f>'IDT-1'!B24</f>
        <v>0</v>
      </c>
      <c r="AF24" s="26"/>
      <c r="AG24">
        <f t="shared" si="2"/>
        <v>842.4571483720681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14.423096095264471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785.42166305774936</v>
      </c>
      <c r="P25" s="77">
        <v>58.7</v>
      </c>
      <c r="Q25" s="77">
        <v>33.749999999999993</v>
      </c>
      <c r="R25" s="80">
        <v>0</v>
      </c>
      <c r="S25" s="80">
        <v>0</v>
      </c>
      <c r="T25" s="78">
        <f>SUMPRODUCT(LTA!F25:AJ25,LTA!F$101:AJ$101,LTA!F$103:AJ$103)</f>
        <v>23.6</v>
      </c>
      <c r="U25" s="78">
        <f>SUMPRODUCT(LTA!F25:AJ25,LTA!F$102:AJ$102,LTA!F$103:AJ$103)</f>
        <v>30.68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-86.56</v>
      </c>
      <c r="AC25">
        <f t="shared" si="0"/>
        <v>10.081976299400438</v>
      </c>
      <c r="AD25">
        <f t="shared" si="1"/>
        <v>913.49558285361343</v>
      </c>
      <c r="AE25">
        <f>'IDT-1'!B25</f>
        <v>0</v>
      </c>
      <c r="AF25" s="26"/>
      <c r="AG25">
        <f t="shared" si="2"/>
        <v>913.49558285361343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14.423096095264471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888.21605724689664</v>
      </c>
      <c r="P26" s="77">
        <v>58.7</v>
      </c>
      <c r="Q26" s="77">
        <v>33.749999999999993</v>
      </c>
      <c r="R26" s="80">
        <v>0</v>
      </c>
      <c r="S26" s="80">
        <v>0</v>
      </c>
      <c r="T26" s="78">
        <f>SUMPRODUCT(LTA!F26:AJ26,LTA!F$101:AJ$101,LTA!F$103:AJ$103)</f>
        <v>22.790000000000003</v>
      </c>
      <c r="U26" s="78">
        <f>SUMPRODUCT(LTA!F26:AJ26,LTA!F$102:AJ$102,LTA!F$103:AJ$103)</f>
        <v>30.72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-86.56</v>
      </c>
      <c r="AC26">
        <f t="shared" si="0"/>
        <v>11.068572243486885</v>
      </c>
      <c r="AD26">
        <f t="shared" si="1"/>
        <v>1004.5333810986742</v>
      </c>
      <c r="AE26">
        <f>'IDT-1'!B26</f>
        <v>0</v>
      </c>
      <c r="AF26" s="26"/>
      <c r="AG26">
        <f t="shared" si="2"/>
        <v>1004.5333810986742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14.423096095264471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104.59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978.20745765543006</v>
      </c>
      <c r="P27" s="77">
        <v>58.7</v>
      </c>
      <c r="Q27" s="77">
        <v>33.749999999999993</v>
      </c>
      <c r="R27" s="80">
        <v>0</v>
      </c>
      <c r="S27" s="80">
        <v>0</v>
      </c>
      <c r="T27" s="78">
        <f>SUMPRODUCT(LTA!F27:AJ27,LTA!F$101:AJ$101,LTA!F$103:AJ$103)</f>
        <v>21.67</v>
      </c>
      <c r="U27" s="78">
        <f>SUMPRODUCT(LTA!F27:AJ27,LTA!F$102:AJ$102,LTA!F$103:AJ$103)</f>
        <v>45.22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179.18</v>
      </c>
      <c r="AB27" s="117">
        <f>-STOA!N27</f>
        <v>-331.75</v>
      </c>
      <c r="AC27">
        <f t="shared" si="0"/>
        <v>15.826436318494411</v>
      </c>
      <c r="AD27">
        <f t="shared" si="1"/>
        <v>1116.1869174322003</v>
      </c>
      <c r="AE27">
        <f>'IDT-1'!B27</f>
        <v>42</v>
      </c>
      <c r="AF27" s="26"/>
      <c r="AG27">
        <f t="shared" si="2"/>
        <v>1158.1869174322003</v>
      </c>
      <c r="AI27" s="75">
        <f>PXIL!H27</f>
        <v>0</v>
      </c>
      <c r="AJ27" s="75">
        <f>PXIL!N27</f>
        <v>0</v>
      </c>
      <c r="AK27" s="75">
        <f>RTM_IEX!H27</f>
        <v>18.010000000000002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14.423096095264471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104.59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998.39435676772996</v>
      </c>
      <c r="P28" s="77">
        <v>58.7</v>
      </c>
      <c r="Q28" s="77">
        <v>33.749999999999993</v>
      </c>
      <c r="R28" s="80">
        <v>4.5454545454545456E-2</v>
      </c>
      <c r="S28" s="80">
        <v>0</v>
      </c>
      <c r="T28" s="78">
        <f>SUMPRODUCT(LTA!F28:AJ28,LTA!F$101:AJ$101,LTA!F$103:AJ$103)</f>
        <v>26.11</v>
      </c>
      <c r="U28" s="78">
        <f>SUMPRODUCT(LTA!F28:AJ28,LTA!F$102:AJ$102,LTA!F$103:AJ$103)</f>
        <v>44.24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179.18</v>
      </c>
      <c r="AB28" s="117">
        <f>-STOA!N28</f>
        <v>-331.75</v>
      </c>
      <c r="AC28">
        <f t="shared" si="0"/>
        <v>16.016977030682646</v>
      </c>
      <c r="AD28">
        <f t="shared" si="1"/>
        <v>1137.6487303777662</v>
      </c>
      <c r="AE28">
        <f>'IDT-1'!B28</f>
        <v>149</v>
      </c>
      <c r="AF28" s="26"/>
      <c r="AG28">
        <f t="shared" si="2"/>
        <v>1286.6487303777662</v>
      </c>
      <c r="AI28" s="75">
        <f>PXIL!H28</f>
        <v>0</v>
      </c>
      <c r="AJ28" s="75">
        <f>PXIL!N28</f>
        <v>0</v>
      </c>
      <c r="AK28" s="75">
        <f>RTM_IEX!H28</f>
        <v>15.97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14.423096095264471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104.59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1015.0894607891302</v>
      </c>
      <c r="P29" s="77">
        <v>58.7</v>
      </c>
      <c r="Q29" s="77">
        <v>33.749999999999993</v>
      </c>
      <c r="R29" s="80">
        <v>4.5454545454545456E-2</v>
      </c>
      <c r="S29" s="80">
        <v>0</v>
      </c>
      <c r="T29" s="78">
        <f>SUMPRODUCT(LTA!F29:AJ29,LTA!F$101:AJ$101,LTA!F$103:AJ$103)</f>
        <v>25.5</v>
      </c>
      <c r="U29" s="78">
        <f>SUMPRODUCT(LTA!F29:AJ29,LTA!F$102:AJ$102,LTA!F$103:AJ$103)</f>
        <v>42.819999999999993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270.42</v>
      </c>
      <c r="AB29" s="117">
        <f>-STOA!N29</f>
        <v>-331.75</v>
      </c>
      <c r="AC29">
        <f t="shared" si="0"/>
        <v>17.227109946070975</v>
      </c>
      <c r="AD29">
        <f t="shared" si="1"/>
        <v>1273.9537014837783</v>
      </c>
      <c r="AE29">
        <f>'IDT-1'!B29</f>
        <v>134.62299999999999</v>
      </c>
      <c r="AF29" s="26"/>
      <c r="AG29">
        <f t="shared" si="2"/>
        <v>1408.5767014837784</v>
      </c>
      <c r="AI29" s="75">
        <f>PXIL!H29</f>
        <v>0</v>
      </c>
      <c r="AJ29" s="75">
        <f>PXIL!N29</f>
        <v>0</v>
      </c>
      <c r="AK29" s="75">
        <f>RTM_IEX!H29</f>
        <v>47.58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14.423096095264471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104.59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1039.7769886123299</v>
      </c>
      <c r="P30" s="77">
        <v>58.7</v>
      </c>
      <c r="Q30" s="77">
        <v>33.749999999999993</v>
      </c>
      <c r="R30" s="80">
        <v>3.16</v>
      </c>
      <c r="S30" s="80">
        <v>0</v>
      </c>
      <c r="T30" s="78">
        <f>SUMPRODUCT(LTA!F30:AJ30,LTA!F$101:AJ$101,LTA!F$103:AJ$103)</f>
        <v>25.12</v>
      </c>
      <c r="U30" s="78">
        <f>SUMPRODUCT(LTA!F30:AJ30,LTA!F$102:AJ$102,LTA!F$103:AJ$103)</f>
        <v>41.349999999999994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23.4</v>
      </c>
      <c r="Z30" s="75">
        <f>IEX!N30</f>
        <v>0</v>
      </c>
      <c r="AA30" s="117">
        <f>STOA!H30</f>
        <v>311.72000000000003</v>
      </c>
      <c r="AB30" s="117">
        <f>-STOA!N30</f>
        <v>-331.75</v>
      </c>
      <c r="AC30">
        <f t="shared" si="0"/>
        <v>18.249776190915128</v>
      </c>
      <c r="AD30">
        <f t="shared" si="1"/>
        <v>1389.1431085166794</v>
      </c>
      <c r="AE30">
        <f>'IDT-1'!B30</f>
        <v>99.441999999999993</v>
      </c>
      <c r="AF30" s="26"/>
      <c r="AG30">
        <f t="shared" si="2"/>
        <v>1488.5851085166794</v>
      </c>
      <c r="AI30" s="75">
        <f>PXIL!H30</f>
        <v>0</v>
      </c>
      <c r="AJ30" s="75">
        <f>PXIL!N30</f>
        <v>0</v>
      </c>
      <c r="AK30" s="75">
        <f>RTM_IEX!H30</f>
        <v>73.14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14.423096095264471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104.59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1072.9491239710298</v>
      </c>
      <c r="P31" s="77">
        <v>58.7</v>
      </c>
      <c r="Q31" s="77">
        <v>33.749999999999993</v>
      </c>
      <c r="R31" s="80">
        <v>14.580000000000002</v>
      </c>
      <c r="S31" s="80">
        <v>0</v>
      </c>
      <c r="T31" s="78">
        <f>SUMPRODUCT(LTA!F31:AJ31,LTA!F$101:AJ$101,LTA!F$103:AJ$103)</f>
        <v>24.48</v>
      </c>
      <c r="U31" s="78">
        <f>SUMPRODUCT(LTA!F31:AJ31,LTA!F$102:AJ$102,LTA!F$103:AJ$103)</f>
        <v>39.519999999999996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152.22</v>
      </c>
      <c r="Z31" s="75">
        <f>IEX!N31</f>
        <v>0</v>
      </c>
      <c r="AA31" s="117">
        <f>STOA!H31</f>
        <v>179.18</v>
      </c>
      <c r="AB31" s="117">
        <f>-STOA!N31</f>
        <v>-331.75</v>
      </c>
      <c r="AC31">
        <f t="shared" si="0"/>
        <v>18.302770982071689</v>
      </c>
      <c r="AD31">
        <f t="shared" si="1"/>
        <v>1395.1122490842226</v>
      </c>
      <c r="AE31">
        <f>'IDT-1'!B31</f>
        <v>72.623999999999995</v>
      </c>
      <c r="AF31" s="26"/>
      <c r="AG31">
        <f t="shared" si="2"/>
        <v>1467.7362490842227</v>
      </c>
      <c r="AI31" s="75">
        <f>PXIL!H31</f>
        <v>0</v>
      </c>
      <c r="AJ31" s="75">
        <f>PXIL!N31</f>
        <v>0</v>
      </c>
      <c r="AK31" s="75">
        <f>RTM_IEX!H31</f>
        <v>40.76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14.423096095264471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104.59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1089.51168099243</v>
      </c>
      <c r="P32" s="77">
        <v>58.7</v>
      </c>
      <c r="Q32" s="77">
        <v>33.749999999999993</v>
      </c>
      <c r="R32" s="80">
        <v>29.61</v>
      </c>
      <c r="S32" s="80">
        <v>0</v>
      </c>
      <c r="T32" s="78">
        <f>SUMPRODUCT(LTA!F32:AJ32,LTA!F$101:AJ$101,LTA!F$103:AJ$103)</f>
        <v>24.39</v>
      </c>
      <c r="U32" s="78">
        <f>SUMPRODUCT(LTA!F32:AJ32,LTA!F$102:AJ$102,LTA!F$103:AJ$103)</f>
        <v>37.549999999999997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177.83</v>
      </c>
      <c r="Z32" s="75">
        <f>IEX!N32</f>
        <v>0</v>
      </c>
      <c r="AA32" s="117">
        <f>STOA!H32</f>
        <v>180.64000000000001</v>
      </c>
      <c r="AB32" s="117">
        <f>-STOA!N32</f>
        <v>-331.75</v>
      </c>
      <c r="AC32">
        <f t="shared" si="0"/>
        <v>18.874617483860007</v>
      </c>
      <c r="AD32">
        <f t="shared" si="1"/>
        <v>1459.5229596038346</v>
      </c>
      <c r="AE32">
        <f>'IDT-1'!B32</f>
        <v>55.546999999999997</v>
      </c>
      <c r="AF32" s="26"/>
      <c r="AG32">
        <f t="shared" si="2"/>
        <v>1515.0699596038346</v>
      </c>
      <c r="AI32" s="75">
        <f>PXIL!H32</f>
        <v>0</v>
      </c>
      <c r="AJ32" s="75">
        <f>PXIL!N32</f>
        <v>0</v>
      </c>
      <c r="AK32" s="75">
        <f>RTM_IEX!H32</f>
        <v>49.14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14.423096095264471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104.59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1073.5282076102947</v>
      </c>
      <c r="P33" s="77">
        <v>58.7</v>
      </c>
      <c r="Q33" s="77">
        <v>33.749999999999993</v>
      </c>
      <c r="R33" s="80">
        <v>40</v>
      </c>
      <c r="S33" s="80">
        <v>0</v>
      </c>
      <c r="T33" s="78">
        <f>SUMPRODUCT(LTA!F33:AJ33,LTA!F$101:AJ$101,LTA!F$103:AJ$103)</f>
        <v>29.79</v>
      </c>
      <c r="U33" s="78">
        <f>SUMPRODUCT(LTA!F33:AJ33,LTA!F$102:AJ$102,LTA!F$103:AJ$103)</f>
        <v>28.42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201.74</v>
      </c>
      <c r="Z33" s="75">
        <f>IEX!N33</f>
        <v>0</v>
      </c>
      <c r="AA33" s="117">
        <f>STOA!H33</f>
        <v>182.09</v>
      </c>
      <c r="AB33" s="117">
        <f>-STOA!N33</f>
        <v>-331.75</v>
      </c>
      <c r="AC33">
        <f t="shared" si="0"/>
        <v>19.249730918097217</v>
      </c>
      <c r="AD33">
        <f t="shared" si="1"/>
        <v>1501.774372787462</v>
      </c>
      <c r="AE33">
        <f>'IDT-1'!B33</f>
        <v>39.646000000000001</v>
      </c>
      <c r="AF33" s="26"/>
      <c r="AG33">
        <f t="shared" si="2"/>
        <v>1541.4203727874619</v>
      </c>
      <c r="AI33" s="75">
        <f>PXIL!H33</f>
        <v>0</v>
      </c>
      <c r="AJ33" s="75">
        <f>PXIL!N33</f>
        <v>0</v>
      </c>
      <c r="AK33" s="75">
        <f>RTM_IEX!H33</f>
        <v>75.73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14.423096095264471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104.59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1073.5282076102947</v>
      </c>
      <c r="P34" s="77">
        <v>58.7</v>
      </c>
      <c r="Q34" s="77">
        <v>33.749999999999993</v>
      </c>
      <c r="R34" s="80">
        <v>40.000000000000007</v>
      </c>
      <c r="S34" s="80">
        <v>0</v>
      </c>
      <c r="T34" s="78">
        <f>SUMPRODUCT(LTA!F34:AJ34,LTA!F$101:AJ$101,LTA!F$103:AJ$103)</f>
        <v>43.06</v>
      </c>
      <c r="U34" s="78">
        <f>SUMPRODUCT(LTA!F34:AJ34,LTA!F$102:AJ$102,LTA!F$103:AJ$103)</f>
        <v>27.43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215.64</v>
      </c>
      <c r="Z34" s="75">
        <f>IEX!N34</f>
        <v>0</v>
      </c>
      <c r="AA34" s="117">
        <f>STOA!H34</f>
        <v>186.46</v>
      </c>
      <c r="AB34" s="117">
        <f>-STOA!N34</f>
        <v>-331.75</v>
      </c>
      <c r="AC34">
        <f t="shared" si="0"/>
        <v>19.628394918097218</v>
      </c>
      <c r="AD34">
        <f t="shared" si="1"/>
        <v>1544.4257087874619</v>
      </c>
      <c r="AE34">
        <f>'IDT-1'!B34</f>
        <v>33.335999999999999</v>
      </c>
      <c r="AF34" s="26"/>
      <c r="AG34">
        <f t="shared" si="2"/>
        <v>1577.7617087874619</v>
      </c>
      <c r="AI34" s="75">
        <f>PXIL!H34</f>
        <v>0</v>
      </c>
      <c r="AJ34" s="75">
        <f>PXIL!N34</f>
        <v>0</v>
      </c>
      <c r="AK34" s="75">
        <f>RTM_IEX!H34</f>
        <v>88.21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14.423096095264471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104.59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1071.3093943973618</v>
      </c>
      <c r="P35" s="77">
        <v>58.7</v>
      </c>
      <c r="Q35" s="77">
        <v>33.749999999999993</v>
      </c>
      <c r="R35" s="80">
        <v>44.500000000000007</v>
      </c>
      <c r="S35" s="80">
        <v>0</v>
      </c>
      <c r="T35" s="78">
        <f>SUMPRODUCT(LTA!F35:AJ35,LTA!F$101:AJ$101,LTA!F$103:AJ$103)</f>
        <v>70.03</v>
      </c>
      <c r="U35" s="78">
        <f>SUMPRODUCT(LTA!F35:AJ35,LTA!F$102:AJ$102,LTA!F$103:AJ$103)</f>
        <v>26.48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438.41000000000008</v>
      </c>
      <c r="AB35" s="117">
        <f>-STOA!N35</f>
        <v>-331.75</v>
      </c>
      <c r="AC35">
        <f t="shared" si="0"/>
        <v>20.222317361823411</v>
      </c>
      <c r="AD35">
        <f t="shared" si="1"/>
        <v>1611.3229731308029</v>
      </c>
      <c r="AE35">
        <f>'IDT-1'!B35</f>
        <v>28.414000000000001</v>
      </c>
      <c r="AF35" s="26"/>
      <c r="AG35">
        <f t="shared" si="2"/>
        <v>1639.7369731308029</v>
      </c>
      <c r="AI35" s="75">
        <f>PXIL!H35</f>
        <v>0</v>
      </c>
      <c r="AJ35" s="75">
        <f>PXIL!N35</f>
        <v>0</v>
      </c>
      <c r="AK35" s="75">
        <f>RTM_IEX!H35</f>
        <v>91.09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6.258</v>
      </c>
      <c r="E36">
        <f>GT_NG!P36</f>
        <v>14.423096095264471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104.59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1065.8612333977619</v>
      </c>
      <c r="P36" s="77">
        <v>58.7</v>
      </c>
      <c r="Q36" s="77">
        <v>33.749999999999993</v>
      </c>
      <c r="R36" s="80">
        <v>44.500000000000007</v>
      </c>
      <c r="S36" s="80">
        <v>0</v>
      </c>
      <c r="T36" s="78">
        <f>SUMPRODUCT(LTA!F36:AJ36,LTA!F$101:AJ$101,LTA!F$103:AJ$103)</f>
        <v>101.36</v>
      </c>
      <c r="U36" s="78">
        <f>SUMPRODUCT(LTA!F36:AJ36,LTA!F$102:AJ$102,LTA!F$103:AJ$103)</f>
        <v>25.29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425.98000000000008</v>
      </c>
      <c r="AB36" s="117">
        <f>-STOA!N36</f>
        <v>-331.75</v>
      </c>
      <c r="AC36">
        <f t="shared" si="0"/>
        <v>20.255379305026931</v>
      </c>
      <c r="AD36">
        <f t="shared" si="1"/>
        <v>1615.0469501879993</v>
      </c>
      <c r="AE36">
        <f>'IDT-1'!B36</f>
        <v>37.654000000000003</v>
      </c>
      <c r="AF36" s="26"/>
      <c r="AG36">
        <f t="shared" si="2"/>
        <v>1652.7009501879993</v>
      </c>
      <c r="AI36" s="75">
        <f>PXIL!H36</f>
        <v>0</v>
      </c>
      <c r="AJ36" s="75">
        <f>PXIL!N36</f>
        <v>0</v>
      </c>
      <c r="AK36" s="75">
        <f>RTM_IEX!H36</f>
        <v>86.34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6.258</v>
      </c>
      <c r="E37">
        <f>GT_NG!P37</f>
        <v>14.423096095264471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104.59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1065.8612333977619</v>
      </c>
      <c r="P37" s="77">
        <v>58.7</v>
      </c>
      <c r="Q37" s="77">
        <v>33.749999999999993</v>
      </c>
      <c r="R37" s="80">
        <v>44.500000000000007</v>
      </c>
      <c r="S37" s="80">
        <v>0</v>
      </c>
      <c r="T37" s="78">
        <f>SUMPRODUCT(LTA!F37:AJ37,LTA!F$101:AJ$101,LTA!F$103:AJ$103)</f>
        <v>134.01000000000002</v>
      </c>
      <c r="U37" s="78">
        <f>SUMPRODUCT(LTA!F37:AJ37,LTA!F$102:AJ$102,LTA!F$103:AJ$103)</f>
        <v>23.509999999999998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379.47000000000008</v>
      </c>
      <c r="AB37" s="117">
        <f>-STOA!N37</f>
        <v>-331.75</v>
      </c>
      <c r="AC37">
        <f t="shared" si="0"/>
        <v>19.885163305026936</v>
      </c>
      <c r="AD37">
        <f t="shared" si="1"/>
        <v>1573.3471661879996</v>
      </c>
      <c r="AE37">
        <f>'IDT-1'!B37</f>
        <v>68.573999999999998</v>
      </c>
      <c r="AF37" s="26"/>
      <c r="AG37">
        <f t="shared" si="2"/>
        <v>1641.9211661879997</v>
      </c>
      <c r="AI37" s="75">
        <f>PXIL!H37</f>
        <v>0</v>
      </c>
      <c r="AJ37" s="75">
        <f>PXIL!N37</f>
        <v>0</v>
      </c>
      <c r="AK37" s="75">
        <f>RTM_IEX!H37</f>
        <v>59.91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6.258</v>
      </c>
      <c r="E38">
        <f>GT_NG!P38</f>
        <v>14.423096095264471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104.59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1039.8918749236618</v>
      </c>
      <c r="P38" s="77">
        <v>58.7</v>
      </c>
      <c r="Q38" s="77">
        <v>33.749999999999993</v>
      </c>
      <c r="R38" s="80">
        <v>44.500000000000007</v>
      </c>
      <c r="S38" s="80">
        <v>0</v>
      </c>
      <c r="T38" s="78">
        <f>SUMPRODUCT(LTA!F38:AJ38,LTA!F$101:AJ$101,LTA!F$103:AJ$103)</f>
        <v>177.57999999999998</v>
      </c>
      <c r="U38" s="78">
        <f>SUMPRODUCT(LTA!F38:AJ38,LTA!F$102:AJ$102,LTA!F$103:AJ$103)</f>
        <v>22.2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2.88</v>
      </c>
      <c r="Z38" s="75">
        <f>IEX!N38</f>
        <v>0</v>
      </c>
      <c r="AA38" s="117">
        <f>STOA!H38</f>
        <v>361.86000000000007</v>
      </c>
      <c r="AB38" s="117">
        <f>-STOA!N38</f>
        <v>-331.75</v>
      </c>
      <c r="AC38">
        <f t="shared" si="0"/>
        <v>20.101296950454852</v>
      </c>
      <c r="AD38">
        <f t="shared" si="1"/>
        <v>1597.6916740684719</v>
      </c>
      <c r="AE38">
        <f>'IDT-1'!B38</f>
        <v>72.498999999999995</v>
      </c>
      <c r="AF38" s="26"/>
      <c r="AG38">
        <f t="shared" si="2"/>
        <v>1670.1906740684719</v>
      </c>
      <c r="AI38" s="75">
        <f>PXIL!H38</f>
        <v>0</v>
      </c>
      <c r="AJ38" s="75">
        <f>PXIL!N38</f>
        <v>0</v>
      </c>
      <c r="AK38" s="75">
        <f>RTM_IEX!H38</f>
        <v>82.91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6.258</v>
      </c>
      <c r="E39">
        <f>GT_NG!P39</f>
        <v>14.304873996122957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104.59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997.33008914667073</v>
      </c>
      <c r="P39" s="77">
        <v>58.7</v>
      </c>
      <c r="Q39" s="77">
        <v>33.749999999999993</v>
      </c>
      <c r="R39" s="80">
        <v>44.500000000000007</v>
      </c>
      <c r="S39" s="80">
        <v>0</v>
      </c>
      <c r="T39" s="78">
        <f>SUMPRODUCT(LTA!F39:AJ39,LTA!F$101:AJ$101,LTA!F$103:AJ$103)</f>
        <v>203.25</v>
      </c>
      <c r="U39" s="78">
        <f>SUMPRODUCT(LTA!F39:AJ39,LTA!F$102:AJ$102,LTA!F$103:AJ$103)</f>
        <v>19.329999999999998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167.11</v>
      </c>
      <c r="Z39" s="75">
        <f>IEX!N39</f>
        <v>0</v>
      </c>
      <c r="AA39" s="117">
        <f>STOA!H39</f>
        <v>202.99</v>
      </c>
      <c r="AB39" s="117">
        <f>-STOA!N39</f>
        <v>-331.75</v>
      </c>
      <c r="AC39">
        <f t="shared" si="0"/>
        <v>19.882616881144884</v>
      </c>
      <c r="AD39">
        <f t="shared" si="1"/>
        <v>1573.0603462616486</v>
      </c>
      <c r="AE39">
        <f>'IDT-1'!B39</f>
        <v>55.051000000000002</v>
      </c>
      <c r="AF39" s="26"/>
      <c r="AG39">
        <f t="shared" si="2"/>
        <v>1628.1113462616486</v>
      </c>
      <c r="AI39" s="75">
        <f>PXIL!H39</f>
        <v>0</v>
      </c>
      <c r="AJ39" s="75">
        <f>PXIL!N39</f>
        <v>0</v>
      </c>
      <c r="AK39" s="75">
        <f>RTM_IEX!H39</f>
        <v>72.58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6.258</v>
      </c>
      <c r="E40">
        <f>GT_NG!P40</f>
        <v>14.304873996122957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104.59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1011.3379418023624</v>
      </c>
      <c r="P40" s="77">
        <v>58.7</v>
      </c>
      <c r="Q40" s="77">
        <v>33.749999999999993</v>
      </c>
      <c r="R40" s="80">
        <v>44.500000000000007</v>
      </c>
      <c r="S40" s="80">
        <v>0</v>
      </c>
      <c r="T40" s="78">
        <f>SUMPRODUCT(LTA!F40:AJ40,LTA!F$101:AJ$101,LTA!F$103:AJ$103)</f>
        <v>235.92000000000004</v>
      </c>
      <c r="U40" s="78">
        <f>SUMPRODUCT(LTA!F40:AJ40,LTA!F$102:AJ$102,LTA!F$103:AJ$103)</f>
        <v>9.1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137.63999999999999</v>
      </c>
      <c r="Z40" s="75">
        <f>IEX!N40</f>
        <v>0</v>
      </c>
      <c r="AA40" s="117">
        <f>STOA!H40</f>
        <v>216.99</v>
      </c>
      <c r="AB40" s="117">
        <f>-STOA!N40</f>
        <v>-331.75</v>
      </c>
      <c r="AC40">
        <f t="shared" si="0"/>
        <v>20.12838198451497</v>
      </c>
      <c r="AD40">
        <f t="shared" si="1"/>
        <v>1600.7424338139701</v>
      </c>
      <c r="AE40">
        <f>'IDT-1'!B40</f>
        <v>11.367000000000001</v>
      </c>
      <c r="AF40" s="26"/>
      <c r="AG40">
        <f t="shared" si="2"/>
        <v>1612.1094338139701</v>
      </c>
      <c r="AI40" s="75">
        <f>PXIL!H40</f>
        <v>0</v>
      </c>
      <c r="AJ40" s="75">
        <f>PXIL!N40</f>
        <v>0</v>
      </c>
      <c r="AK40" s="75">
        <f>RTM_IEX!H40</f>
        <v>79.53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6.258</v>
      </c>
      <c r="E41">
        <f>GT_NG!P41</f>
        <v>14.304873996122957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104.59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1003.7531093620624</v>
      </c>
      <c r="P41" s="77">
        <v>58.7</v>
      </c>
      <c r="Q41" s="77">
        <v>33.749999999999993</v>
      </c>
      <c r="R41" s="80">
        <v>44.500000000000007</v>
      </c>
      <c r="S41" s="80">
        <v>0</v>
      </c>
      <c r="T41" s="78">
        <f>SUMPRODUCT(LTA!F41:AJ41,LTA!F$101:AJ$101,LTA!F$103:AJ$103)</f>
        <v>264.75</v>
      </c>
      <c r="U41" s="78">
        <f>SUMPRODUCT(LTA!F41:AJ41,LTA!F$102:AJ$102,LTA!F$103:AJ$103)</f>
        <v>8.89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103.88</v>
      </c>
      <c r="Z41" s="75">
        <f>IEX!N41</f>
        <v>0</v>
      </c>
      <c r="AA41" s="117">
        <f>STOA!H41</f>
        <v>228.19</v>
      </c>
      <c r="AB41" s="117">
        <f>-STOA!N41</f>
        <v>-331.75</v>
      </c>
      <c r="AC41">
        <f t="shared" si="0"/>
        <v>20.576875459040334</v>
      </c>
      <c r="AD41">
        <f t="shared" si="1"/>
        <v>1651.2591078991454</v>
      </c>
      <c r="AE41">
        <f>'IDT-1'!B41</f>
        <v>0</v>
      </c>
      <c r="AF41" s="26"/>
      <c r="AG41">
        <f t="shared" si="2"/>
        <v>1651.2591078991454</v>
      </c>
      <c r="AI41" s="75">
        <f>PXIL!H41</f>
        <v>0</v>
      </c>
      <c r="AJ41" s="75">
        <f>PXIL!N41</f>
        <v>0</v>
      </c>
      <c r="AK41" s="75">
        <f>RTM_IEX!H41</f>
        <v>132.02000000000001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14.304873996122957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104.59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986.46751299736241</v>
      </c>
      <c r="P42" s="77">
        <v>58.7</v>
      </c>
      <c r="Q42" s="77">
        <v>33.749999999999993</v>
      </c>
      <c r="R42" s="80">
        <v>44.500000000000007</v>
      </c>
      <c r="S42" s="80">
        <v>0</v>
      </c>
      <c r="T42" s="78">
        <f>SUMPRODUCT(LTA!F42:AJ42,LTA!F$101:AJ$101,LTA!F$103:AJ$103)</f>
        <v>293.03999999999996</v>
      </c>
      <c r="U42" s="78">
        <f>SUMPRODUCT(LTA!F42:AJ42,LTA!F$102:AJ$102,LTA!F$103:AJ$103)</f>
        <v>8.86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169.99</v>
      </c>
      <c r="Z42" s="75">
        <f>IEX!N42</f>
        <v>0</v>
      </c>
      <c r="AA42" s="117">
        <f>STOA!H42</f>
        <v>237.99</v>
      </c>
      <c r="AB42" s="117">
        <f>-STOA!N42</f>
        <v>-331.75</v>
      </c>
      <c r="AC42">
        <f t="shared" si="0"/>
        <v>20.71427517103097</v>
      </c>
      <c r="AD42">
        <f t="shared" si="1"/>
        <v>1666.7353118224544</v>
      </c>
      <c r="AE42">
        <f>'IDT-1'!B42</f>
        <v>0</v>
      </c>
      <c r="AF42" s="26"/>
      <c r="AG42">
        <f t="shared" si="2"/>
        <v>1666.7353118224544</v>
      </c>
      <c r="AI42" s="75">
        <f>PXIL!H42</f>
        <v>0</v>
      </c>
      <c r="AJ42" s="75">
        <f>PXIL!N42</f>
        <v>0</v>
      </c>
      <c r="AK42" s="75">
        <f>RTM_IEX!H42</f>
        <v>56.16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14.304873996122957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104.59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973.25982792676234</v>
      </c>
      <c r="P43" s="77">
        <v>58.7</v>
      </c>
      <c r="Q43" s="77">
        <v>33.749999999999993</v>
      </c>
      <c r="R43" s="80">
        <v>44.500000000000007</v>
      </c>
      <c r="S43" s="80">
        <v>0</v>
      </c>
      <c r="T43" s="78">
        <f>SUMPRODUCT(LTA!F43:AJ43,LTA!F$101:AJ$101,LTA!F$103:AJ$103)</f>
        <v>318.73</v>
      </c>
      <c r="U43" s="78">
        <f>SUMPRODUCT(LTA!F43:AJ43,LTA!F$102:AJ$102,LTA!F$103:AJ$103)</f>
        <v>9.120000000000001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159.43</v>
      </c>
      <c r="Z43" s="75">
        <f>IEX!N43</f>
        <v>0</v>
      </c>
      <c r="AA43" s="117">
        <f>STOA!H43</f>
        <v>248.49</v>
      </c>
      <c r="AB43" s="117">
        <f>-STOA!N43</f>
        <v>-331.75</v>
      </c>
      <c r="AC43">
        <f t="shared" si="0"/>
        <v>20.521135542409692</v>
      </c>
      <c r="AD43">
        <f t="shared" si="1"/>
        <v>1644.9807663804756</v>
      </c>
      <c r="AE43">
        <f>'IDT-1'!B43</f>
        <v>0</v>
      </c>
      <c r="AF43" s="26"/>
      <c r="AG43">
        <f t="shared" si="2"/>
        <v>1644.9807663804756</v>
      </c>
      <c r="AI43" s="75">
        <f>PXIL!H43</f>
        <v>0</v>
      </c>
      <c r="AJ43" s="75">
        <f>PXIL!N43</f>
        <v>0</v>
      </c>
      <c r="AK43" s="75">
        <f>RTM_IEX!H43</f>
        <v>21.53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14.304873996122957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104.59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913.56194765407054</v>
      </c>
      <c r="P44" s="77">
        <v>58.7</v>
      </c>
      <c r="Q44" s="77">
        <v>33.749999999999993</v>
      </c>
      <c r="R44" s="80">
        <v>44.500000000000007</v>
      </c>
      <c r="S44" s="80">
        <v>0</v>
      </c>
      <c r="T44" s="78">
        <f>SUMPRODUCT(LTA!F44:AJ44,LTA!F$101:AJ$101,LTA!F$103:AJ$103)</f>
        <v>342.18000000000006</v>
      </c>
      <c r="U44" s="78">
        <f>SUMPRODUCT(LTA!F44:AJ44,LTA!F$102:AJ$102,LTA!F$103:AJ$103)</f>
        <v>8.9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132.54</v>
      </c>
      <c r="Z44" s="75">
        <f>IEX!N44</f>
        <v>0</v>
      </c>
      <c r="AA44" s="117">
        <f>STOA!H44</f>
        <v>258.98999999999995</v>
      </c>
      <c r="AB44" s="117">
        <f>-STOA!N44</f>
        <v>-331.75</v>
      </c>
      <c r="AC44">
        <f t="shared" si="0"/>
        <v>20.352722196010006</v>
      </c>
      <c r="AD44">
        <f t="shared" si="1"/>
        <v>1626.0112994541837</v>
      </c>
      <c r="AE44">
        <f>'IDT-1'!B44</f>
        <v>0</v>
      </c>
      <c r="AF44" s="26"/>
      <c r="AG44">
        <f t="shared" si="2"/>
        <v>1626.0112994541837</v>
      </c>
      <c r="AI44" s="75">
        <f>PXIL!H44</f>
        <v>0</v>
      </c>
      <c r="AJ44" s="75">
        <f>PXIL!N44</f>
        <v>0</v>
      </c>
      <c r="AK44" s="75">
        <f>RTM_IEX!H44</f>
        <v>55.25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14.304873996122957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104.59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902.71734763872041</v>
      </c>
      <c r="P45" s="77">
        <v>58.7</v>
      </c>
      <c r="Q45" s="77">
        <v>33.749999999999993</v>
      </c>
      <c r="R45" s="80">
        <v>44.500000000000007</v>
      </c>
      <c r="S45" s="80">
        <v>0</v>
      </c>
      <c r="T45" s="78">
        <f>SUMPRODUCT(LTA!F45:AJ45,LTA!F$101:AJ$101,LTA!F$103:AJ$103)</f>
        <v>360.68999999999994</v>
      </c>
      <c r="U45" s="78">
        <f>SUMPRODUCT(LTA!F45:AJ45,LTA!F$102:AJ$102,LTA!F$103:AJ$103)</f>
        <v>9.3000000000000007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92.2</v>
      </c>
      <c r="Z45" s="75">
        <f>IEX!N45</f>
        <v>0</v>
      </c>
      <c r="AA45" s="117">
        <f>STOA!H45</f>
        <v>267.38999999999993</v>
      </c>
      <c r="AB45" s="117">
        <f>-STOA!N45</f>
        <v>-331.75</v>
      </c>
      <c r="AC45">
        <f t="shared" si="0"/>
        <v>20.077593715874922</v>
      </c>
      <c r="AD45">
        <f t="shared" si="1"/>
        <v>1595.0218279189685</v>
      </c>
      <c r="AE45">
        <f>'IDT-1'!B45</f>
        <v>0</v>
      </c>
      <c r="AF45" s="26"/>
      <c r="AG45">
        <f t="shared" si="2"/>
        <v>1595.0218279189685</v>
      </c>
      <c r="AI45" s="75">
        <f>PXIL!H45</f>
        <v>0</v>
      </c>
      <c r="AJ45" s="75">
        <f>PXIL!N45</f>
        <v>0</v>
      </c>
      <c r="AK45" s="75">
        <f>RTM_IEX!H45</f>
        <v>47.86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14.304873996122957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104.59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902.71734763872041</v>
      </c>
      <c r="P46" s="77">
        <v>58.7</v>
      </c>
      <c r="Q46" s="77">
        <v>33.749999999999993</v>
      </c>
      <c r="R46" s="80">
        <v>44.500000000000007</v>
      </c>
      <c r="S46" s="80">
        <v>0</v>
      </c>
      <c r="T46" s="78">
        <f>SUMPRODUCT(LTA!F46:AJ46,LTA!F$101:AJ$101,LTA!F$103:AJ$103)</f>
        <v>363.3</v>
      </c>
      <c r="U46" s="78">
        <f>SUMPRODUCT(LTA!F46:AJ46,LTA!F$102:AJ$102,LTA!F$103:AJ$103)</f>
        <v>9.7399999999999984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63.38</v>
      </c>
      <c r="Z46" s="75">
        <f>IEX!N46</f>
        <v>0</v>
      </c>
      <c r="AA46" s="117">
        <f>STOA!H46</f>
        <v>272.99000000000007</v>
      </c>
      <c r="AB46" s="117">
        <f>-STOA!N46</f>
        <v>-331.75</v>
      </c>
      <c r="AC46">
        <f t="shared" si="0"/>
        <v>19.914001715874925</v>
      </c>
      <c r="AD46">
        <f t="shared" si="1"/>
        <v>1576.5954199189687</v>
      </c>
      <c r="AE46">
        <f>'IDT-1'!B46</f>
        <v>0</v>
      </c>
      <c r="AF46" s="26"/>
      <c r="AG46">
        <f t="shared" si="2"/>
        <v>1576.5954199189687</v>
      </c>
      <c r="AI46" s="75">
        <f>PXIL!H46</f>
        <v>0</v>
      </c>
      <c r="AJ46" s="75">
        <f>PXIL!N46</f>
        <v>0</v>
      </c>
      <c r="AK46" s="75">
        <f>RTM_IEX!H46</f>
        <v>49.44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14.304873996122957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902.22231433872037</v>
      </c>
      <c r="P47" s="77">
        <v>58.7</v>
      </c>
      <c r="Q47" s="77">
        <v>33.749999999999993</v>
      </c>
      <c r="R47" s="80">
        <v>44.500000000000007</v>
      </c>
      <c r="S47" s="80">
        <v>0</v>
      </c>
      <c r="T47" s="78">
        <f>SUMPRODUCT(LTA!F47:AJ47,LTA!F$101:AJ$101,LTA!F$103:AJ$103)</f>
        <v>348.25999999999993</v>
      </c>
      <c r="U47" s="78">
        <f>SUMPRODUCT(LTA!F47:AJ47,LTA!F$102:AJ$102,LTA!F$103:AJ$103)</f>
        <v>10.49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181.07</v>
      </c>
      <c r="AB47" s="117">
        <f>-STOA!N47</f>
        <v>-331.75</v>
      </c>
      <c r="AC47">
        <f t="shared" si="0"/>
        <v>19.760661422834922</v>
      </c>
      <c r="AD47">
        <f t="shared" si="1"/>
        <v>1559.3237269120082</v>
      </c>
      <c r="AE47">
        <f>'IDT-1'!B47</f>
        <v>0</v>
      </c>
      <c r="AF47" s="26"/>
      <c r="AG47">
        <f t="shared" si="2"/>
        <v>1559.3237269120082</v>
      </c>
      <c r="AI47" s="75">
        <f>PXIL!H47</f>
        <v>0</v>
      </c>
      <c r="AJ47" s="75">
        <f>PXIL!N47</f>
        <v>0</v>
      </c>
      <c r="AK47" s="75">
        <f>RTM_IEX!H47</f>
        <v>68.77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138.30000000000001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14.304873996122957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902.22231433872037</v>
      </c>
      <c r="P48" s="77">
        <v>58.7</v>
      </c>
      <c r="Q48" s="77">
        <v>33.749999999999993</v>
      </c>
      <c r="R48" s="80">
        <v>44.500000000000007</v>
      </c>
      <c r="S48" s="80">
        <v>0</v>
      </c>
      <c r="T48" s="78">
        <f>SUMPRODUCT(LTA!F48:AJ48,LTA!F$101:AJ$101,LTA!F$103:AJ$103)</f>
        <v>351.2</v>
      </c>
      <c r="U48" s="78">
        <f>SUMPRODUCT(LTA!F48:AJ48,LTA!F$102:AJ$102,LTA!F$103:AJ$103)</f>
        <v>10.64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184.57</v>
      </c>
      <c r="AB48" s="117">
        <f>-STOA!N48</f>
        <v>-331.75</v>
      </c>
      <c r="AC48">
        <f t="shared" si="0"/>
        <v>19.52966142283492</v>
      </c>
      <c r="AD48">
        <f t="shared" si="1"/>
        <v>1533.3047269120084</v>
      </c>
      <c r="AE48">
        <f>'IDT-1'!B48</f>
        <v>0</v>
      </c>
      <c r="AF48" s="26"/>
      <c r="AG48">
        <f t="shared" si="2"/>
        <v>1533.3047269120084</v>
      </c>
      <c r="AI48" s="75">
        <f>PXIL!H48</f>
        <v>0</v>
      </c>
      <c r="AJ48" s="75">
        <f>PXIL!N48</f>
        <v>0</v>
      </c>
      <c r="AK48" s="75">
        <f>RTM_IEX!H48</f>
        <v>71.47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102.76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14.304873996122957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902.22231433872037</v>
      </c>
      <c r="P49" s="77">
        <v>58.7</v>
      </c>
      <c r="Q49" s="77">
        <v>33.749999999999993</v>
      </c>
      <c r="R49" s="80">
        <v>44.500000000000007</v>
      </c>
      <c r="S49" s="80">
        <v>0</v>
      </c>
      <c r="T49" s="78">
        <f>SUMPRODUCT(LTA!F49:AJ49,LTA!F$101:AJ$101,LTA!F$103:AJ$103)</f>
        <v>352.56</v>
      </c>
      <c r="U49" s="78">
        <f>SUMPRODUCT(LTA!F49:AJ49,LTA!F$102:AJ$102,LTA!F$103:AJ$103)</f>
        <v>10.96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62.43</v>
      </c>
      <c r="Z49" s="75">
        <f>IEX!N49</f>
        <v>0</v>
      </c>
      <c r="AA49" s="117">
        <f>STOA!H49</f>
        <v>186.67</v>
      </c>
      <c r="AB49" s="117">
        <f>-STOA!N49</f>
        <v>-331.75</v>
      </c>
      <c r="AC49">
        <f t="shared" si="0"/>
        <v>19.280093422834923</v>
      </c>
      <c r="AD49">
        <f t="shared" si="1"/>
        <v>1505.1942949120087</v>
      </c>
      <c r="AE49">
        <f>'IDT-1'!B49</f>
        <v>10.023</v>
      </c>
      <c r="AF49" s="26"/>
      <c r="AG49">
        <f t="shared" si="2"/>
        <v>1515.2172949120086</v>
      </c>
      <c r="AI49" s="75">
        <f>PXIL!H49</f>
        <v>0</v>
      </c>
      <c r="AJ49" s="75">
        <f>PXIL!N49</f>
        <v>0</v>
      </c>
      <c r="AK49" s="75">
        <f>RTM_IEX!H49</f>
        <v>79.66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14.304873996122957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902.22231433872037</v>
      </c>
      <c r="P50" s="77">
        <v>58.7</v>
      </c>
      <c r="Q50" s="77">
        <v>33.749999999999993</v>
      </c>
      <c r="R50" s="80">
        <v>44.500000000000007</v>
      </c>
      <c r="S50" s="80">
        <v>0</v>
      </c>
      <c r="T50" s="78">
        <f>SUMPRODUCT(LTA!F50:AJ50,LTA!F$101:AJ$101,LTA!F$103:AJ$103)</f>
        <v>354.06</v>
      </c>
      <c r="U50" s="78">
        <f>SUMPRODUCT(LTA!F50:AJ50,LTA!F$102:AJ$102,LTA!F$103:AJ$103)</f>
        <v>10.92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188.07</v>
      </c>
      <c r="AB50" s="117">
        <f>-STOA!N50</f>
        <v>-331.75</v>
      </c>
      <c r="AC50">
        <f t="shared" si="0"/>
        <v>18.722085422834919</v>
      </c>
      <c r="AD50">
        <f t="shared" si="1"/>
        <v>1442.3423029120083</v>
      </c>
      <c r="AE50">
        <f>'IDT-1'!B50</f>
        <v>24</v>
      </c>
      <c r="AF50" s="26"/>
      <c r="AG50">
        <f t="shared" si="2"/>
        <v>1466.3423029120083</v>
      </c>
      <c r="AI50" s="75">
        <f>PXIL!H50</f>
        <v>0</v>
      </c>
      <c r="AJ50" s="75">
        <f>PXIL!N50</f>
        <v>0</v>
      </c>
      <c r="AK50" s="75">
        <f>RTM_IEX!H50</f>
        <v>75.819999999999993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14.304873996122957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99.620000000000019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901.08748302672029</v>
      </c>
      <c r="P51" s="77">
        <v>58.7</v>
      </c>
      <c r="Q51" s="77">
        <v>33.749999999999993</v>
      </c>
      <c r="R51" s="80">
        <v>44.500000000000007</v>
      </c>
      <c r="S51" s="80">
        <v>0</v>
      </c>
      <c r="T51" s="78">
        <f>SUMPRODUCT(LTA!F51:AJ51,LTA!F$101:AJ$101,LTA!F$103:AJ$103)</f>
        <v>354.96</v>
      </c>
      <c r="U51" s="78">
        <f>SUMPRODUCT(LTA!F51:AJ51,LTA!F$102:AJ$102,LTA!F$103:AJ$103)</f>
        <v>10.969999999999999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159.27000000000001</v>
      </c>
      <c r="AB51" s="117">
        <f>-STOA!N51</f>
        <v>-331.75</v>
      </c>
      <c r="AC51">
        <f t="shared" si="0"/>
        <v>18.669154907289318</v>
      </c>
      <c r="AD51">
        <f t="shared" si="1"/>
        <v>1436.380402115554</v>
      </c>
      <c r="AE51">
        <f>'IDT-1'!B51</f>
        <v>18</v>
      </c>
      <c r="AF51" s="26"/>
      <c r="AG51">
        <f t="shared" si="2"/>
        <v>1454.380402115554</v>
      </c>
      <c r="AI51" s="75">
        <f>PXIL!H51</f>
        <v>0</v>
      </c>
      <c r="AJ51" s="75">
        <f>PXIL!N51</f>
        <v>0</v>
      </c>
      <c r="AK51" s="75">
        <f>RTM_IEX!H51</f>
        <v>98.79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14.304873996122957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99.620000000000019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901.08748302672029</v>
      </c>
      <c r="P52" s="77">
        <v>58.7</v>
      </c>
      <c r="Q52" s="77">
        <v>33.749999999999993</v>
      </c>
      <c r="R52" s="80">
        <v>44.500000000000007</v>
      </c>
      <c r="S52" s="80">
        <v>0</v>
      </c>
      <c r="T52" s="78">
        <f>SUMPRODUCT(LTA!F52:AJ52,LTA!F$101:AJ$101,LTA!F$103:AJ$103)</f>
        <v>355.06</v>
      </c>
      <c r="U52" s="78">
        <f>SUMPRODUCT(LTA!F52:AJ52,LTA!F$102:AJ$102,LTA!F$103:AJ$103)</f>
        <v>11.09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159.27000000000001</v>
      </c>
      <c r="AB52" s="117">
        <f>-STOA!N52</f>
        <v>-331.75</v>
      </c>
      <c r="AC52">
        <f t="shared" si="0"/>
        <v>18.75205090728932</v>
      </c>
      <c r="AD52">
        <f t="shared" si="1"/>
        <v>1445.717506115554</v>
      </c>
      <c r="AE52">
        <f>'IDT-1'!B52</f>
        <v>0</v>
      </c>
      <c r="AF52" s="26"/>
      <c r="AG52">
        <f t="shared" si="2"/>
        <v>1445.717506115554</v>
      </c>
      <c r="AI52" s="75">
        <f>PXIL!H52</f>
        <v>0</v>
      </c>
      <c r="AJ52" s="75">
        <f>PXIL!N52</f>
        <v>0</v>
      </c>
      <c r="AK52" s="75">
        <f>RTM_IEX!H52</f>
        <v>107.99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14.304873996122957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99.620000000000019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899.95290425472047</v>
      </c>
      <c r="P53" s="77">
        <v>58.7</v>
      </c>
      <c r="Q53" s="77">
        <v>33.749999999999993</v>
      </c>
      <c r="R53" s="80">
        <v>44.500000000000007</v>
      </c>
      <c r="S53" s="80">
        <v>0</v>
      </c>
      <c r="T53" s="78">
        <f>SUMPRODUCT(LTA!F53:AJ53,LTA!F$101:AJ$101,LTA!F$103:AJ$103)</f>
        <v>355.31</v>
      </c>
      <c r="U53" s="78">
        <f>SUMPRODUCT(LTA!F53:AJ53,LTA!F$102:AJ$102,LTA!F$103:AJ$103)</f>
        <v>13.38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162.07</v>
      </c>
      <c r="AB53" s="117">
        <f>-STOA!N53</f>
        <v>-331.75</v>
      </c>
      <c r="AC53">
        <f t="shared" si="0"/>
        <v>18.328994614095723</v>
      </c>
      <c r="AD53">
        <f t="shared" si="1"/>
        <v>1398.0659836367477</v>
      </c>
      <c r="AE53">
        <f>'IDT-1'!B53</f>
        <v>0</v>
      </c>
      <c r="AF53" s="26"/>
      <c r="AG53">
        <f t="shared" si="2"/>
        <v>1398.0659836367477</v>
      </c>
      <c r="AI53" s="75">
        <f>PXIL!H53</f>
        <v>0</v>
      </c>
      <c r="AJ53" s="75">
        <f>PXIL!N53</f>
        <v>0</v>
      </c>
      <c r="AK53" s="75">
        <f>RTM_IEX!H53</f>
        <v>55.71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14.304873996122957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899.95290425472047</v>
      </c>
      <c r="P54" s="77">
        <v>58.7</v>
      </c>
      <c r="Q54" s="77">
        <v>33.749999999999993</v>
      </c>
      <c r="R54" s="80">
        <v>44.500000000000007</v>
      </c>
      <c r="S54" s="80">
        <v>0</v>
      </c>
      <c r="T54" s="78">
        <f>SUMPRODUCT(LTA!F54:AJ54,LTA!F$101:AJ$101,LTA!F$103:AJ$103)</f>
        <v>355.53</v>
      </c>
      <c r="U54" s="78">
        <f>SUMPRODUCT(LTA!F54:AJ54,LTA!F$102:AJ$102,LTA!F$103:AJ$103)</f>
        <v>13.48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162.07</v>
      </c>
      <c r="AB54" s="117">
        <f>-STOA!N54</f>
        <v>-331.75</v>
      </c>
      <c r="AC54">
        <f t="shared" si="0"/>
        <v>18.052850614095721</v>
      </c>
      <c r="AD54">
        <f t="shared" si="1"/>
        <v>1366.9621276367477</v>
      </c>
      <c r="AE54">
        <f>'IDT-1'!B54</f>
        <v>0</v>
      </c>
      <c r="AF54" s="26"/>
      <c r="AG54">
        <f t="shared" si="2"/>
        <v>1366.9621276367477</v>
      </c>
      <c r="AI54" s="75">
        <f>PXIL!H54</f>
        <v>0</v>
      </c>
      <c r="AJ54" s="75">
        <f>PXIL!N54</f>
        <v>0</v>
      </c>
      <c r="AK54" s="75">
        <f>RTM_IEX!H54</f>
        <v>24.01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14.304873996122957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908.19795870485791</v>
      </c>
      <c r="P55" s="77">
        <v>58.7</v>
      </c>
      <c r="Q55" s="77">
        <v>33.749999999999993</v>
      </c>
      <c r="R55" s="80">
        <v>44.500000000000007</v>
      </c>
      <c r="S55" s="80">
        <v>0</v>
      </c>
      <c r="T55" s="78">
        <f>SUMPRODUCT(LTA!F55:AJ55,LTA!F$101:AJ$101,LTA!F$103:AJ$103)</f>
        <v>355.63000000000005</v>
      </c>
      <c r="U55" s="78">
        <f>SUMPRODUCT(LTA!F55:AJ55,LTA!F$102:AJ$102,LTA!F$103:AJ$103)</f>
        <v>13.55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162.07</v>
      </c>
      <c r="AB55" s="117">
        <f>-STOA!N55</f>
        <v>-331.75</v>
      </c>
      <c r="AC55">
        <f t="shared" si="0"/>
        <v>17.811432113434492</v>
      </c>
      <c r="AD55">
        <f t="shared" si="1"/>
        <v>1323.6986005875465</v>
      </c>
      <c r="AE55">
        <f>'IDT-1'!B55</f>
        <v>0</v>
      </c>
      <c r="AF55" s="26"/>
      <c r="AG55">
        <f t="shared" si="2"/>
        <v>1323.6986005875465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14.692720409813965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908.17769366877519</v>
      </c>
      <c r="P56" s="77">
        <v>58.7</v>
      </c>
      <c r="Q56" s="77">
        <v>33.749999999999993</v>
      </c>
      <c r="R56" s="80">
        <v>44.500000000000007</v>
      </c>
      <c r="S56" s="80">
        <v>0</v>
      </c>
      <c r="T56" s="78">
        <f>SUMPRODUCT(LTA!F56:AJ56,LTA!F$101:AJ$101,LTA!F$103:AJ$103)</f>
        <v>363.37</v>
      </c>
      <c r="U56" s="78">
        <f>SUMPRODUCT(LTA!F56:AJ56,LTA!F$102:AJ$102,LTA!F$103:AJ$103)</f>
        <v>13.74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162.07</v>
      </c>
      <c r="AB56" s="117">
        <f>-STOA!N56</f>
        <v>-331.75</v>
      </c>
      <c r="AC56">
        <f t="shared" si="0"/>
        <v>18.266210313011843</v>
      </c>
      <c r="AD56">
        <f t="shared" si="1"/>
        <v>1288.5414037655773</v>
      </c>
      <c r="AE56">
        <f>'IDT-1'!B56</f>
        <v>0</v>
      </c>
      <c r="AF56" s="26"/>
      <c r="AG56">
        <f t="shared" si="2"/>
        <v>1288.5414037655773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14.692720409813965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908.17769366877519</v>
      </c>
      <c r="P57" s="77">
        <v>58.7</v>
      </c>
      <c r="Q57" s="77">
        <v>33.749999999999993</v>
      </c>
      <c r="R57" s="80">
        <v>44.500000000000007</v>
      </c>
      <c r="S57" s="80">
        <v>0</v>
      </c>
      <c r="T57" s="78">
        <f>SUMPRODUCT(LTA!F57:AJ57,LTA!F$101:AJ$101,LTA!F$103:AJ$103)</f>
        <v>363.3</v>
      </c>
      <c r="U57" s="78">
        <f>SUMPRODUCT(LTA!F57:AJ57,LTA!F$102:AJ$102,LTA!F$103:AJ$103)</f>
        <v>16.509999999999998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159.97</v>
      </c>
      <c r="AB57" s="117">
        <f>-STOA!N57</f>
        <v>-331.75</v>
      </c>
      <c r="AC57">
        <f t="shared" si="0"/>
        <v>18.688762306555024</v>
      </c>
      <c r="AD57">
        <f t="shared" si="1"/>
        <v>1241.7188517720342</v>
      </c>
      <c r="AE57">
        <f>'IDT-1'!B57</f>
        <v>0</v>
      </c>
      <c r="AF57" s="26"/>
      <c r="AG57">
        <f t="shared" si="2"/>
        <v>1241.7188517720342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14.692720409813965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908.17780519131713</v>
      </c>
      <c r="P58" s="77">
        <v>58.7</v>
      </c>
      <c r="Q58" s="77">
        <v>33.749999999999993</v>
      </c>
      <c r="R58" s="80">
        <v>44.500000000000007</v>
      </c>
      <c r="S58" s="80">
        <v>0</v>
      </c>
      <c r="T58" s="78">
        <f>SUMPRODUCT(LTA!F58:AJ58,LTA!F$101:AJ$101,LTA!F$103:AJ$103)</f>
        <v>362.62</v>
      </c>
      <c r="U58" s="78">
        <f>SUMPRODUCT(LTA!F58:AJ58,LTA!F$102:AJ$102,LTA!F$103:AJ$103)</f>
        <v>16.420000000000002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159.97</v>
      </c>
      <c r="AB58" s="117">
        <f>-STOA!N58</f>
        <v>-331.75</v>
      </c>
      <c r="AC58">
        <f t="shared" si="0"/>
        <v>18.815159200786322</v>
      </c>
      <c r="AD58">
        <f t="shared" si="1"/>
        <v>1225.8225664003448</v>
      </c>
      <c r="AE58">
        <f>'IDT-1'!B58</f>
        <v>0</v>
      </c>
      <c r="AF58" s="26"/>
      <c r="AG58">
        <f t="shared" si="2"/>
        <v>1225.8225664003448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14.692720409813965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907.94059625999546</v>
      </c>
      <c r="P59" s="77">
        <v>58.7</v>
      </c>
      <c r="Q59" s="77">
        <v>33.749999999999993</v>
      </c>
      <c r="R59" s="80">
        <v>44.500000000000007</v>
      </c>
      <c r="S59" s="80">
        <v>0</v>
      </c>
      <c r="T59" s="78">
        <f>SUMPRODUCT(LTA!F59:AJ59,LTA!F$101:AJ$101,LTA!F$103:AJ$103)</f>
        <v>362.87</v>
      </c>
      <c r="U59" s="78">
        <f>SUMPRODUCT(LTA!F59:AJ59,LTA!F$102:AJ$102,LTA!F$103:AJ$103)</f>
        <v>16.04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156.47</v>
      </c>
      <c r="AB59" s="117">
        <f>-STOA!N59</f>
        <v>-381.75</v>
      </c>
      <c r="AC59">
        <f t="shared" si="0"/>
        <v>18.843274654846059</v>
      </c>
      <c r="AD59">
        <f t="shared" si="1"/>
        <v>1214.9272420149634</v>
      </c>
      <c r="AE59">
        <f>'IDT-1'!B59</f>
        <v>0</v>
      </c>
      <c r="AF59" s="26"/>
      <c r="AG59">
        <f t="shared" si="2"/>
        <v>1214.9272420149634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14.692720409813965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907.88090045653837</v>
      </c>
      <c r="P60" s="77">
        <v>58.7</v>
      </c>
      <c r="Q60" s="77">
        <v>33.749999999999993</v>
      </c>
      <c r="R60" s="80">
        <v>44.500000000000007</v>
      </c>
      <c r="S60" s="80">
        <v>0</v>
      </c>
      <c r="T60" s="78">
        <f>SUMPRODUCT(LTA!F60:AJ60,LTA!F$101:AJ$101,LTA!F$103:AJ$103)</f>
        <v>362.19000000000005</v>
      </c>
      <c r="U60" s="78">
        <f>SUMPRODUCT(LTA!F60:AJ60,LTA!F$102:AJ$102,LTA!F$103:AJ$103)</f>
        <v>16.439999999999998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151.57</v>
      </c>
      <c r="AB60" s="117">
        <f>-STOA!N60</f>
        <v>-381.75</v>
      </c>
      <c r="AC60">
        <f t="shared" si="0"/>
        <v>18.832677841864417</v>
      </c>
      <c r="AD60">
        <f t="shared" si="1"/>
        <v>1205.698143024488</v>
      </c>
      <c r="AE60">
        <f>'IDT-1'!B60</f>
        <v>0</v>
      </c>
      <c r="AF60" s="26"/>
      <c r="AG60">
        <f t="shared" si="2"/>
        <v>1205.698143024488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14.692720409813965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79.709999999999994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908.50840521473401</v>
      </c>
      <c r="P61" s="77">
        <v>58.7</v>
      </c>
      <c r="Q61" s="77">
        <v>33.749999999999993</v>
      </c>
      <c r="R61" s="80">
        <v>44.500000000000007</v>
      </c>
      <c r="S61" s="80">
        <v>0</v>
      </c>
      <c r="T61" s="78">
        <f>SUMPRODUCT(LTA!F61:AJ61,LTA!F$101:AJ$101,LTA!F$103:AJ$103)</f>
        <v>360.41</v>
      </c>
      <c r="U61" s="78">
        <f>SUMPRODUCT(LTA!F61:AJ61,LTA!F$102:AJ$102,LTA!F$103:AJ$103)</f>
        <v>16.82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149.47</v>
      </c>
      <c r="AB61" s="117">
        <f>-STOA!N61</f>
        <v>-381.75</v>
      </c>
      <c r="AC61">
        <f t="shared" si="0"/>
        <v>18.878424903914102</v>
      </c>
      <c r="AD61">
        <f t="shared" si="1"/>
        <v>1194.779900720634</v>
      </c>
      <c r="AE61">
        <f>'IDT-1'!B61</f>
        <v>0</v>
      </c>
      <c r="AF61" s="26"/>
      <c r="AG61">
        <f t="shared" si="2"/>
        <v>1194.779900720634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14.692720409813965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79.709999999999994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908.97239366273402</v>
      </c>
      <c r="P62" s="77">
        <v>58.7</v>
      </c>
      <c r="Q62" s="77">
        <v>33.749999999999993</v>
      </c>
      <c r="R62" s="80">
        <v>44.500000000000007</v>
      </c>
      <c r="S62" s="80">
        <v>0</v>
      </c>
      <c r="T62" s="78">
        <f>SUMPRODUCT(LTA!F62:AJ62,LTA!F$101:AJ$101,LTA!F$103:AJ$103)</f>
        <v>356.89000000000004</v>
      </c>
      <c r="U62" s="78">
        <f>SUMPRODUCT(LTA!F62:AJ62,LTA!F$102:AJ$102,LTA!F$103:AJ$103)</f>
        <v>17.260000000000002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141.07</v>
      </c>
      <c r="AB62" s="117">
        <f>-STOA!N62</f>
        <v>-381.75</v>
      </c>
      <c r="AC62">
        <f t="shared" si="0"/>
        <v>18.763727747212112</v>
      </c>
      <c r="AD62">
        <f t="shared" si="1"/>
        <v>1185.8785863253358</v>
      </c>
      <c r="AE62">
        <f>'IDT-1'!B62</f>
        <v>0</v>
      </c>
      <c r="AF62" s="26"/>
      <c r="AG62">
        <f t="shared" si="2"/>
        <v>1185.8785863253358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14.692720409813965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79.709999999999994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911.27284859873396</v>
      </c>
      <c r="P63" s="77">
        <v>58.7</v>
      </c>
      <c r="Q63" s="77">
        <v>33.749999999999993</v>
      </c>
      <c r="R63" s="80">
        <v>44.500000000000007</v>
      </c>
      <c r="S63" s="80">
        <v>0</v>
      </c>
      <c r="T63" s="78">
        <f>SUMPRODUCT(LTA!F63:AJ63,LTA!F$101:AJ$101,LTA!F$103:AJ$103)</f>
        <v>351.76</v>
      </c>
      <c r="U63" s="78">
        <f>SUMPRODUCT(LTA!F63:AJ63,LTA!F$102:AJ$102,LTA!F$103:AJ$103)</f>
        <v>18.2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134.07</v>
      </c>
      <c r="AB63" s="117">
        <f>-STOA!N63</f>
        <v>-381.75</v>
      </c>
      <c r="AC63">
        <f t="shared" si="0"/>
        <v>18.676621623126717</v>
      </c>
      <c r="AD63">
        <f t="shared" si="1"/>
        <v>1178.0761473854211</v>
      </c>
      <c r="AE63">
        <f>'IDT-1'!B63</f>
        <v>0</v>
      </c>
      <c r="AF63" s="26"/>
      <c r="AG63">
        <f t="shared" si="2"/>
        <v>1178.0761473854211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14.692720409813965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79.709999999999994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911.27284859873396</v>
      </c>
      <c r="P64" s="77">
        <v>58.7</v>
      </c>
      <c r="Q64" s="77">
        <v>33.749999999999993</v>
      </c>
      <c r="R64" s="80">
        <v>44.500000000000007</v>
      </c>
      <c r="S64" s="80">
        <v>0</v>
      </c>
      <c r="T64" s="78">
        <f>SUMPRODUCT(LTA!F64:AJ64,LTA!F$101:AJ$101,LTA!F$103:AJ$103)</f>
        <v>340.45000000000005</v>
      </c>
      <c r="U64" s="78">
        <f>SUMPRODUCT(LTA!F64:AJ64,LTA!F$102:AJ$102,LTA!F$103:AJ$103)</f>
        <v>18.73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121.47000000000001</v>
      </c>
      <c r="AB64" s="117">
        <f>-STOA!N64</f>
        <v>-381.75</v>
      </c>
      <c r="AC64">
        <f t="shared" si="0"/>
        <v>18.355461965338179</v>
      </c>
      <c r="AD64">
        <f t="shared" si="1"/>
        <v>1168.0173070432097</v>
      </c>
      <c r="AE64">
        <f>'IDT-1'!B64</f>
        <v>0</v>
      </c>
      <c r="AF64" s="26"/>
      <c r="AG64">
        <f t="shared" si="2"/>
        <v>1168.0173070432097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14.692720409813965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79.709999999999994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904.62474687475162</v>
      </c>
      <c r="P65" s="77">
        <v>58.7</v>
      </c>
      <c r="Q65" s="77">
        <v>33.749999999999993</v>
      </c>
      <c r="R65" s="80">
        <v>44.500000000000007</v>
      </c>
      <c r="S65" s="80">
        <v>0</v>
      </c>
      <c r="T65" s="78">
        <f>SUMPRODUCT(LTA!F65:AJ65,LTA!F$101:AJ$101,LTA!F$103:AJ$103)</f>
        <v>321.23999999999995</v>
      </c>
      <c r="U65" s="78">
        <f>SUMPRODUCT(LTA!F65:AJ65,LTA!F$102:AJ$102,LTA!F$103:AJ$103)</f>
        <v>19.899999999999999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114.47000000000001</v>
      </c>
      <c r="AB65" s="117">
        <f>-STOA!N65</f>
        <v>-381.75</v>
      </c>
      <c r="AC65">
        <f t="shared" si="0"/>
        <v>18.005581649989569</v>
      </c>
      <c r="AD65">
        <f t="shared" si="1"/>
        <v>1144.679085634576</v>
      </c>
      <c r="AE65">
        <f>'IDT-1'!B65</f>
        <v>0</v>
      </c>
      <c r="AF65" s="26"/>
      <c r="AG65">
        <f t="shared" si="2"/>
        <v>1144.679085634576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14.692720409813965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79.709999999999994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904.62474687475162</v>
      </c>
      <c r="P66" s="77">
        <v>58.7</v>
      </c>
      <c r="Q66" s="77">
        <v>33.749999999999993</v>
      </c>
      <c r="R66" s="80">
        <v>44.500000000000007</v>
      </c>
      <c r="S66" s="80">
        <v>0</v>
      </c>
      <c r="T66" s="78">
        <f>SUMPRODUCT(LTA!F66:AJ66,LTA!F$101:AJ$101,LTA!F$103:AJ$103)</f>
        <v>298.18</v>
      </c>
      <c r="U66" s="78">
        <f>SUMPRODUCT(LTA!F66:AJ66,LTA!F$102:AJ$102,LTA!F$103:AJ$103)</f>
        <v>21.29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107.47000000000001</v>
      </c>
      <c r="AB66" s="117">
        <f>-STOA!N66</f>
        <v>-381.75</v>
      </c>
      <c r="AC66">
        <f t="shared" si="0"/>
        <v>17.513576206890296</v>
      </c>
      <c r="AD66">
        <f t="shared" si="1"/>
        <v>1143.5010910776753</v>
      </c>
      <c r="AE66">
        <f>'IDT-1'!B66</f>
        <v>0</v>
      </c>
      <c r="AF66" s="26"/>
      <c r="AG66">
        <f t="shared" si="2"/>
        <v>1143.5010910776753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14.692720409813965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907.73344599308825</v>
      </c>
      <c r="P67" s="77">
        <v>58.7</v>
      </c>
      <c r="Q67" s="77">
        <v>33.749999999999993</v>
      </c>
      <c r="R67" s="80">
        <v>44.500000000000007</v>
      </c>
      <c r="S67" s="80">
        <v>0</v>
      </c>
      <c r="T67" s="78">
        <f>SUMPRODUCT(LTA!F67:AJ67,LTA!F$101:AJ$101,LTA!F$103:AJ$103)</f>
        <v>273.16000000000003</v>
      </c>
      <c r="U67" s="78">
        <f>SUMPRODUCT(LTA!F67:AJ67,LTA!F$102:AJ$102,LTA!F$103:AJ$103)</f>
        <v>22.67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93.470000000000013</v>
      </c>
      <c r="AB67" s="117">
        <f>-STOA!N67</f>
        <v>-381.75</v>
      </c>
      <c r="AC67">
        <f t="shared" si="0"/>
        <v>17.234822805943608</v>
      </c>
      <c r="AD67">
        <f t="shared" si="1"/>
        <v>1174.3785435969589</v>
      </c>
      <c r="AE67">
        <f>'IDT-1'!B67</f>
        <v>0</v>
      </c>
      <c r="AF67" s="26"/>
      <c r="AG67">
        <f t="shared" si="2"/>
        <v>1174.3785435969589</v>
      </c>
      <c r="AI67" s="75">
        <f>PXIL!H67</f>
        <v>0</v>
      </c>
      <c r="AJ67" s="75">
        <f>PXIL!N67</f>
        <v>0</v>
      </c>
      <c r="AK67" s="75">
        <f>RTM_IEX!H67</f>
        <v>14.22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14.692720409813965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917.45131926273791</v>
      </c>
      <c r="P68" s="77">
        <v>58.7</v>
      </c>
      <c r="Q68" s="77">
        <v>33.749999999999993</v>
      </c>
      <c r="R68" s="80">
        <v>44.500000000000007</v>
      </c>
      <c r="S68" s="80">
        <v>0</v>
      </c>
      <c r="T68" s="78">
        <f>SUMPRODUCT(LTA!F68:AJ68,LTA!F$101:AJ$101,LTA!F$103:AJ$103)</f>
        <v>245.65</v>
      </c>
      <c r="U68" s="78">
        <f>SUMPRODUCT(LTA!F68:AJ68,LTA!F$102:AJ$102,LTA!F$103:AJ$103)</f>
        <v>22.73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79.470000000000013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17.118908090716523</v>
      </c>
      <c r="AD68">
        <f t="shared" ref="AD68:AD98" si="4">SUM(B68:AB68,AI68:AR68)-AC68</f>
        <v>1161.3223315818354</v>
      </c>
      <c r="AE68">
        <f>'IDT-1'!B68</f>
        <v>0</v>
      </c>
      <c r="AF68" s="26"/>
      <c r="AG68">
        <f t="shared" ref="AG68:AG98" si="5">SUM(AD68:AF68)+AT68</f>
        <v>1161.3223315818354</v>
      </c>
      <c r="AI68" s="75">
        <f>PXIL!H68</f>
        <v>0</v>
      </c>
      <c r="AJ68" s="75">
        <f>PXIL!N68</f>
        <v>0</v>
      </c>
      <c r="AK68" s="75">
        <f>RTM_IEX!H68</f>
        <v>32.78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14.692720409813965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107.58000000000001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933.69614981173788</v>
      </c>
      <c r="P69" s="77">
        <v>58.7</v>
      </c>
      <c r="Q69" s="77">
        <v>33.749999999999993</v>
      </c>
      <c r="R69" s="80">
        <v>44.500000000000007</v>
      </c>
      <c r="S69" s="80">
        <v>0</v>
      </c>
      <c r="T69" s="78">
        <f>SUMPRODUCT(LTA!F69:AJ69,LTA!F$101:AJ$101,LTA!F$103:AJ$103)</f>
        <v>217.93</v>
      </c>
      <c r="U69" s="78">
        <f>SUMPRODUCT(LTA!F69:AJ69,LTA!F$102:AJ$102,LTA!F$103:AJ$103)</f>
        <v>23.47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68.27000000000001</v>
      </c>
      <c r="AB69" s="117">
        <f>-STOA!N69</f>
        <v>-381.75</v>
      </c>
      <c r="AC69">
        <f t="shared" si="3"/>
        <v>17.203166599547721</v>
      </c>
      <c r="AD69">
        <f t="shared" si="4"/>
        <v>1170.8129036220041</v>
      </c>
      <c r="AE69">
        <f>'IDT-1'!B69</f>
        <v>9</v>
      </c>
      <c r="AF69" s="26"/>
      <c r="AG69">
        <f t="shared" si="5"/>
        <v>1179.8129036220041</v>
      </c>
      <c r="AI69" s="75">
        <f>PXIL!H69</f>
        <v>0</v>
      </c>
      <c r="AJ69" s="75">
        <f>PXIL!N69</f>
        <v>0</v>
      </c>
      <c r="AK69" s="75">
        <f>RTM_IEX!H69</f>
        <v>56.33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14.692720409813965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107.58000000000001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955.09973992573794</v>
      </c>
      <c r="P70" s="77">
        <v>58.7</v>
      </c>
      <c r="Q70" s="77">
        <v>33.749999999999993</v>
      </c>
      <c r="R70" s="80">
        <v>44.5</v>
      </c>
      <c r="S70" s="80">
        <v>0</v>
      </c>
      <c r="T70" s="78">
        <f>SUMPRODUCT(LTA!F70:AJ70,LTA!F$101:AJ$101,LTA!F$103:AJ$103)</f>
        <v>187.42</v>
      </c>
      <c r="U70" s="78">
        <f>SUMPRODUCT(LTA!F70:AJ70,LTA!F$102:AJ$102,LTA!F$103:AJ$103)</f>
        <v>23.34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56.37</v>
      </c>
      <c r="AB70" s="117">
        <f>-STOA!N70</f>
        <v>-381.75</v>
      </c>
      <c r="AC70">
        <f t="shared" si="3"/>
        <v>16.985046192550922</v>
      </c>
      <c r="AD70">
        <f t="shared" si="4"/>
        <v>1146.2446141430009</v>
      </c>
      <c r="AE70">
        <f>'IDT-1'!B70</f>
        <v>43</v>
      </c>
      <c r="AF70" s="26"/>
      <c r="AG70">
        <f t="shared" si="5"/>
        <v>1189.2446141430009</v>
      </c>
      <c r="AI70" s="75">
        <f>PXIL!H70</f>
        <v>0</v>
      </c>
      <c r="AJ70" s="75">
        <f>PXIL!N70</f>
        <v>0</v>
      </c>
      <c r="AK70" s="75">
        <f>RTM_IEX!H70</f>
        <v>52.68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14.692720409813965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107.58000000000001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994.78126282469668</v>
      </c>
      <c r="P71" s="77">
        <v>58.7</v>
      </c>
      <c r="Q71" s="77">
        <v>33.749999999999993</v>
      </c>
      <c r="R71" s="80">
        <v>33</v>
      </c>
      <c r="S71" s="80">
        <v>0</v>
      </c>
      <c r="T71" s="78">
        <f>SUMPRODUCT(LTA!F71:AJ71,LTA!F$101:AJ$101,LTA!F$103:AJ$103)</f>
        <v>156.96999999999997</v>
      </c>
      <c r="U71" s="78">
        <f>SUMPRODUCT(LTA!F71:AJ71,LTA!F$102:AJ$102,LTA!F$103:AJ$103)</f>
        <v>29.839999999999996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174.99</v>
      </c>
      <c r="AB71" s="117">
        <f>-STOA!N71</f>
        <v>-381.75</v>
      </c>
      <c r="AC71">
        <f t="shared" si="3"/>
        <v>18.015275594061759</v>
      </c>
      <c r="AD71">
        <f t="shared" si="4"/>
        <v>1262.2859076404491</v>
      </c>
      <c r="AE71">
        <f>'IDT-1'!B71</f>
        <v>0</v>
      </c>
      <c r="AF71" s="26"/>
      <c r="AG71">
        <f t="shared" si="5"/>
        <v>1262.2859076404491</v>
      </c>
      <c r="AI71" s="75">
        <f>PXIL!H71</f>
        <v>0</v>
      </c>
      <c r="AJ71" s="75">
        <f>PXIL!N71</f>
        <v>0</v>
      </c>
      <c r="AK71" s="75">
        <f>RTM_IEX!H71</f>
        <v>46.9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14.692720409813965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107.58000000000001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1057.9272403315883</v>
      </c>
      <c r="P72" s="77">
        <v>58.7</v>
      </c>
      <c r="Q72" s="77">
        <v>33.749999999999993</v>
      </c>
      <c r="R72" s="80">
        <v>19.5</v>
      </c>
      <c r="S72" s="80">
        <v>0</v>
      </c>
      <c r="T72" s="78">
        <f>SUMPRODUCT(LTA!F72:AJ72,LTA!F$101:AJ$101,LTA!F$103:AJ$103)</f>
        <v>122.46</v>
      </c>
      <c r="U72" s="78">
        <f>SUMPRODUCT(LTA!F72:AJ72,LTA!F$102:AJ$102,LTA!F$103:AJ$103)</f>
        <v>31.300000000000004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160.99</v>
      </c>
      <c r="AB72" s="117">
        <f>-STOA!N72</f>
        <v>-381.75</v>
      </c>
      <c r="AC72">
        <f t="shared" si="3"/>
        <v>18.382992196122405</v>
      </c>
      <c r="AD72">
        <f t="shared" si="4"/>
        <v>1303.70416854528</v>
      </c>
      <c r="AE72">
        <f>'IDT-1'!B72</f>
        <v>4</v>
      </c>
      <c r="AF72" s="26"/>
      <c r="AG72">
        <f t="shared" si="5"/>
        <v>1307.70416854528</v>
      </c>
      <c r="AI72" s="75">
        <f>PXIL!H72</f>
        <v>0</v>
      </c>
      <c r="AJ72" s="75">
        <f>PXIL!N72</f>
        <v>0</v>
      </c>
      <c r="AK72" s="75">
        <f>RTM_IEX!H72</f>
        <v>86.09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14.692720409813965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104.59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1100.3830140026882</v>
      </c>
      <c r="P73" s="77">
        <v>58.7</v>
      </c>
      <c r="Q73" s="77">
        <v>33.749999999999993</v>
      </c>
      <c r="R73" s="80">
        <v>7.0600000000000005</v>
      </c>
      <c r="S73" s="80">
        <v>0</v>
      </c>
      <c r="T73" s="78">
        <f>SUMPRODUCT(LTA!F73:AJ73,LTA!F$101:AJ$101,LTA!F$103:AJ$103)</f>
        <v>88.98</v>
      </c>
      <c r="U73" s="78">
        <f>SUMPRODUCT(LTA!F73:AJ73,LTA!F$102:AJ$102,LTA!F$103:AJ$103)</f>
        <v>31.619999999999997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200.09</v>
      </c>
      <c r="AB73" s="117">
        <f>-STOA!N73</f>
        <v>-381.75</v>
      </c>
      <c r="AC73">
        <f t="shared" si="3"/>
        <v>18.234411004428082</v>
      </c>
      <c r="AD73">
        <f t="shared" si="4"/>
        <v>1286.9685234080739</v>
      </c>
      <c r="AE73">
        <f>'IDT-1'!B73</f>
        <v>0</v>
      </c>
      <c r="AF73" s="26"/>
      <c r="AG73">
        <f t="shared" si="5"/>
        <v>1286.9685234080739</v>
      </c>
      <c r="AI73" s="75">
        <f>PXIL!H73</f>
        <v>0</v>
      </c>
      <c r="AJ73" s="75">
        <f>PXIL!N73</f>
        <v>0</v>
      </c>
      <c r="AK73" s="75">
        <f>RTM_IEX!H73</f>
        <v>36.24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15.090622537431047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104.59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1104.2737604421882</v>
      </c>
      <c r="P74" s="77">
        <v>58.7</v>
      </c>
      <c r="Q74" s="77">
        <v>33.749999999999993</v>
      </c>
      <c r="R74" s="80">
        <v>1.41</v>
      </c>
      <c r="S74" s="80">
        <v>0</v>
      </c>
      <c r="T74" s="78">
        <f>SUMPRODUCT(LTA!F74:AJ74,LTA!F$101:AJ$101,LTA!F$103:AJ$103)</f>
        <v>60.109999999999992</v>
      </c>
      <c r="U74" s="78">
        <f>SUMPRODUCT(LTA!F74:AJ74,LTA!F$102:AJ$102,LTA!F$103:AJ$103)</f>
        <v>32.1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189.59</v>
      </c>
      <c r="AB74" s="117">
        <f>-STOA!N74</f>
        <v>-381.75</v>
      </c>
      <c r="AC74">
        <f t="shared" si="3"/>
        <v>18.319055111818713</v>
      </c>
      <c r="AD74">
        <f t="shared" si="4"/>
        <v>1296.5025278678004</v>
      </c>
      <c r="AE74">
        <f>'IDT-1'!B74</f>
        <v>0</v>
      </c>
      <c r="AF74" s="26"/>
      <c r="AG74">
        <f t="shared" si="5"/>
        <v>1296.5025278678004</v>
      </c>
      <c r="AI74" s="75">
        <f>PXIL!H74</f>
        <v>0</v>
      </c>
      <c r="AJ74" s="75">
        <f>PXIL!N74</f>
        <v>0</v>
      </c>
      <c r="AK74" s="75">
        <f>RTM_IEX!H74</f>
        <v>86.11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15.20882584712372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104.59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1102.7676835126526</v>
      </c>
      <c r="P75" s="77">
        <v>58.7</v>
      </c>
      <c r="Q75" s="77">
        <v>33.749999999999993</v>
      </c>
      <c r="R75" s="80">
        <v>0</v>
      </c>
      <c r="S75" s="80">
        <v>0</v>
      </c>
      <c r="T75" s="78">
        <f>SUMPRODUCT(LTA!F75:AJ75,LTA!F$101:AJ$101,LTA!F$103:AJ$103)</f>
        <v>33.320000000000007</v>
      </c>
      <c r="U75" s="78">
        <f>SUMPRODUCT(LTA!F75:AJ75,LTA!F$102:AJ$102,LTA!F$103:AJ$103)</f>
        <v>33.39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179.15000000000003</v>
      </c>
      <c r="AB75" s="117">
        <f>-STOA!N75</f>
        <v>-195.03</v>
      </c>
      <c r="AC75">
        <f t="shared" si="3"/>
        <v>15.873404316296625</v>
      </c>
      <c r="AD75">
        <f t="shared" si="4"/>
        <v>1325.8203050434799</v>
      </c>
      <c r="AE75">
        <f>'IDT-1'!B75</f>
        <v>0</v>
      </c>
      <c r="AF75" s="26"/>
      <c r="AG75">
        <f t="shared" si="5"/>
        <v>1325.8203050434799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15.20882584712372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104.59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1072.3788509218607</v>
      </c>
      <c r="P76" s="77">
        <v>58.7</v>
      </c>
      <c r="Q76" s="77">
        <v>33.749999999999993</v>
      </c>
      <c r="R76" s="80">
        <v>0</v>
      </c>
      <c r="S76" s="80">
        <v>0</v>
      </c>
      <c r="T76" s="78">
        <f>SUMPRODUCT(LTA!F76:AJ76,LTA!F$101:AJ$101,LTA!F$103:AJ$103)</f>
        <v>18.170000000000002</v>
      </c>
      <c r="U76" s="78">
        <f>SUMPRODUCT(LTA!F76:AJ76,LTA!F$102:AJ$102,LTA!F$103:AJ$103)</f>
        <v>35.290000000000006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179.15000000000003</v>
      </c>
      <c r="AB76" s="117">
        <f>-STOA!N76</f>
        <v>-195.03</v>
      </c>
      <c r="AC76">
        <f t="shared" si="3"/>
        <v>15.39407212622082</v>
      </c>
      <c r="AD76">
        <f t="shared" si="4"/>
        <v>1342.1408046427639</v>
      </c>
      <c r="AE76">
        <f>'IDT-1'!B76</f>
        <v>0</v>
      </c>
      <c r="AF76" s="26"/>
      <c r="AG76">
        <f t="shared" si="5"/>
        <v>1342.1408046427639</v>
      </c>
      <c r="AI76" s="75">
        <f>PXIL!H76</f>
        <v>0</v>
      </c>
      <c r="AJ76" s="75">
        <f>PXIL!N76</f>
        <v>0</v>
      </c>
      <c r="AK76" s="75">
        <f>RTM_IEX!H76</f>
        <v>24.48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15.20882584712372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1048.2940535471448</v>
      </c>
      <c r="P77" s="77">
        <v>58.7</v>
      </c>
      <c r="Q77" s="77">
        <v>33.749999999999993</v>
      </c>
      <c r="R77" s="80">
        <v>0</v>
      </c>
      <c r="S77" s="80">
        <v>0</v>
      </c>
      <c r="T77" s="78">
        <f>SUMPRODUCT(LTA!F77:AJ77,LTA!F$101:AJ$101,LTA!F$103:AJ$103)</f>
        <v>14.87</v>
      </c>
      <c r="U77" s="78">
        <f>SUMPRODUCT(LTA!F77:AJ77,LTA!F$102:AJ$102,LTA!F$103:AJ$103)</f>
        <v>38.769999999999996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179.15000000000003</v>
      </c>
      <c r="AB77" s="117">
        <f>-STOA!N77</f>
        <v>-195.03</v>
      </c>
      <c r="AC77">
        <f t="shared" si="3"/>
        <v>15.630397909323319</v>
      </c>
      <c r="AD77">
        <f t="shared" si="4"/>
        <v>1368.7596814849453</v>
      </c>
      <c r="AE77">
        <f>'IDT-1'!B77</f>
        <v>0</v>
      </c>
      <c r="AF77" s="26"/>
      <c r="AG77">
        <f t="shared" si="5"/>
        <v>1368.7596814849453</v>
      </c>
      <c r="AI77" s="75">
        <f>PXIL!H77</f>
        <v>0</v>
      </c>
      <c r="AJ77" s="75">
        <f>PXIL!N77</f>
        <v>0</v>
      </c>
      <c r="AK77" s="75">
        <f>RTM_IEX!H77</f>
        <v>75.930000000000007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15.20882584712372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1039.133071931645</v>
      </c>
      <c r="P78" s="77">
        <v>58.7</v>
      </c>
      <c r="Q78" s="77">
        <v>33.749999999999993</v>
      </c>
      <c r="R78" s="80">
        <v>0</v>
      </c>
      <c r="S78" s="80">
        <v>0</v>
      </c>
      <c r="T78" s="78">
        <f>SUMPRODUCT(LTA!F78:AJ78,LTA!F$101:AJ$101,LTA!F$103:AJ$103)</f>
        <v>16.37</v>
      </c>
      <c r="U78" s="78">
        <f>SUMPRODUCT(LTA!F78:AJ78,LTA!F$102:AJ$102,LTA!F$103:AJ$103)</f>
        <v>41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1.02</v>
      </c>
      <c r="Z78" s="75">
        <f>IEX!N78</f>
        <v>0</v>
      </c>
      <c r="AA78" s="117">
        <f>STOA!H78</f>
        <v>179.15000000000003</v>
      </c>
      <c r="AB78" s="117">
        <f>-STOA!N78</f>
        <v>-195.03</v>
      </c>
      <c r="AC78">
        <f t="shared" si="3"/>
        <v>15.582781271106919</v>
      </c>
      <c r="AD78">
        <f t="shared" si="4"/>
        <v>1363.3963165076618</v>
      </c>
      <c r="AE78">
        <f>'IDT-1'!B78</f>
        <v>6.21</v>
      </c>
      <c r="AF78" s="26"/>
      <c r="AG78">
        <f t="shared" si="5"/>
        <v>1369.6063165076619</v>
      </c>
      <c r="AI78" s="75">
        <f>PXIL!H78</f>
        <v>0</v>
      </c>
      <c r="AJ78" s="75">
        <f>PXIL!N78</f>
        <v>0</v>
      </c>
      <c r="AK78" s="75">
        <f>RTM_IEX!H78</f>
        <v>74.930000000000007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15.20882584712372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104.41000000000001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1032.1631153921617</v>
      </c>
      <c r="P79" s="77">
        <v>58.7</v>
      </c>
      <c r="Q79" s="77">
        <v>33.749999999999993</v>
      </c>
      <c r="R79" s="80">
        <v>0</v>
      </c>
      <c r="S79" s="80">
        <v>0</v>
      </c>
      <c r="T79" s="78">
        <f>SUMPRODUCT(LTA!F79:AJ79,LTA!F$101:AJ$101,LTA!F$103:AJ$103)</f>
        <v>17.25</v>
      </c>
      <c r="U79" s="78">
        <f>SUMPRODUCT(LTA!F79:AJ79,LTA!F$102:AJ$102,LTA!F$103:AJ$103)</f>
        <v>42.72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19.11</v>
      </c>
      <c r="Z79" s="75">
        <f>IEX!N79</f>
        <v>0</v>
      </c>
      <c r="AA79" s="117">
        <f>STOA!H79</f>
        <v>179.15000000000003</v>
      </c>
      <c r="AB79" s="117">
        <f>-STOA!N79</f>
        <v>-195.03</v>
      </c>
      <c r="AC79">
        <f t="shared" si="3"/>
        <v>15.564213653559467</v>
      </c>
      <c r="AD79">
        <f t="shared" si="4"/>
        <v>1361.3049275857261</v>
      </c>
      <c r="AE79">
        <f>'IDT-1'!B79</f>
        <v>2.226</v>
      </c>
      <c r="AF79" s="26"/>
      <c r="AG79">
        <f t="shared" si="5"/>
        <v>1363.5309275857262</v>
      </c>
      <c r="AI79" s="75">
        <f>PXIL!H79</f>
        <v>0</v>
      </c>
      <c r="AJ79" s="75">
        <f>PXIL!N79</f>
        <v>0</v>
      </c>
      <c r="AK79" s="75">
        <f>RTM_IEX!H79</f>
        <v>58.59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15.20882584712372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104.41000000000001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1018.0069661319361</v>
      </c>
      <c r="P80" s="77">
        <v>58.7</v>
      </c>
      <c r="Q80" s="77">
        <v>33.749999999999993</v>
      </c>
      <c r="R80" s="80">
        <v>0</v>
      </c>
      <c r="S80" s="80">
        <v>0</v>
      </c>
      <c r="T80" s="78">
        <f>SUMPRODUCT(LTA!F80:AJ80,LTA!F$101:AJ$101,LTA!F$103:AJ$103)</f>
        <v>19.45</v>
      </c>
      <c r="U80" s="78">
        <f>SUMPRODUCT(LTA!F80:AJ80,LTA!F$102:AJ$102,LTA!F$103:AJ$103)</f>
        <v>44.349999999999994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23.48</v>
      </c>
      <c r="Z80" s="75">
        <f>IEX!N80</f>
        <v>0</v>
      </c>
      <c r="AA80" s="117">
        <f>STOA!H80</f>
        <v>179.15000000000003</v>
      </c>
      <c r="AB80" s="117">
        <f>-STOA!N80</f>
        <v>-195.03</v>
      </c>
      <c r="AC80">
        <f t="shared" si="3"/>
        <v>15.503087540069481</v>
      </c>
      <c r="AD80">
        <f t="shared" si="4"/>
        <v>1354.4199044389904</v>
      </c>
      <c r="AE80">
        <f>'IDT-1'!B80</f>
        <v>3.9180000000000001</v>
      </c>
      <c r="AF80" s="26"/>
      <c r="AG80">
        <f t="shared" si="5"/>
        <v>1358.3379044389903</v>
      </c>
      <c r="AI80" s="75">
        <f>PXIL!H80</f>
        <v>0</v>
      </c>
      <c r="AJ80" s="75">
        <f>PXIL!N80</f>
        <v>0</v>
      </c>
      <c r="AK80" s="75">
        <f>RTM_IEX!H80</f>
        <v>57.6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15.20882584712372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104.41000000000001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994.67600662821155</v>
      </c>
      <c r="P81" s="77">
        <v>58.7</v>
      </c>
      <c r="Q81" s="77">
        <v>33.749999999999993</v>
      </c>
      <c r="R81" s="80">
        <v>0</v>
      </c>
      <c r="S81" s="80">
        <v>0</v>
      </c>
      <c r="T81" s="78">
        <f>SUMPRODUCT(LTA!F81:AJ81,LTA!F$101:AJ$101,LTA!F$103:AJ$103)</f>
        <v>19.939999999999998</v>
      </c>
      <c r="U81" s="78">
        <f>SUMPRODUCT(LTA!F81:AJ81,LTA!F$102:AJ$102,LTA!F$103:AJ$103)</f>
        <v>46.03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227.17</v>
      </c>
      <c r="AB81" s="117">
        <f>-STOA!N81</f>
        <v>-195.03</v>
      </c>
      <c r="AC81">
        <f t="shared" si="3"/>
        <v>15.488647096436708</v>
      </c>
      <c r="AD81">
        <f t="shared" si="4"/>
        <v>1352.7933853788986</v>
      </c>
      <c r="AE81">
        <f>'IDT-1'!B81</f>
        <v>0</v>
      </c>
      <c r="AF81" s="26"/>
      <c r="AG81">
        <f t="shared" si="5"/>
        <v>1352.7933853788986</v>
      </c>
      <c r="AI81" s="75">
        <f>PXIL!H81</f>
        <v>0</v>
      </c>
      <c r="AJ81" s="75">
        <f>PXIL!N81</f>
        <v>0</v>
      </c>
      <c r="AK81" s="75">
        <f>RTM_IEX!H81</f>
        <v>52.58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15.20882584712372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104.41000000000001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970.07836645245106</v>
      </c>
      <c r="P82" s="77">
        <v>58.7</v>
      </c>
      <c r="Q82" s="77">
        <v>33.749999999999993</v>
      </c>
      <c r="R82" s="80">
        <v>0</v>
      </c>
      <c r="S82" s="80">
        <v>0</v>
      </c>
      <c r="T82" s="78">
        <f>SUMPRODUCT(LTA!F82:AJ82,LTA!F$101:AJ$101,LTA!F$103:AJ$103)</f>
        <v>20.38</v>
      </c>
      <c r="U82" s="78">
        <f>SUMPRODUCT(LTA!F82:AJ82,LTA!F$102:AJ$102,LTA!F$103:AJ$103)</f>
        <v>43.55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4.21</v>
      </c>
      <c r="Z82" s="75">
        <f>IEX!N82</f>
        <v>0</v>
      </c>
      <c r="AA82" s="117">
        <f>STOA!H82</f>
        <v>217.57</v>
      </c>
      <c r="AB82" s="117">
        <f>-STOA!N82</f>
        <v>-195.03</v>
      </c>
      <c r="AC82">
        <f t="shared" si="3"/>
        <v>15.194043862890014</v>
      </c>
      <c r="AD82">
        <f t="shared" si="4"/>
        <v>1319.6103484366849</v>
      </c>
      <c r="AE82">
        <f>'IDT-1'!B82</f>
        <v>13.355</v>
      </c>
      <c r="AF82" s="26"/>
      <c r="AG82">
        <f t="shared" si="5"/>
        <v>1332.965348436685</v>
      </c>
      <c r="AI82" s="75">
        <f>PXIL!H82</f>
        <v>0</v>
      </c>
      <c r="AJ82" s="75">
        <f>PXIL!N82</f>
        <v>0</v>
      </c>
      <c r="AK82" s="75">
        <f>RTM_IEX!H82</f>
        <v>51.13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15.20882584712372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99.616108745752129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946.38180733339664</v>
      </c>
      <c r="P83" s="77">
        <v>58.7</v>
      </c>
      <c r="Q83" s="77">
        <v>33.749999999999993</v>
      </c>
      <c r="R83" s="80">
        <v>0</v>
      </c>
      <c r="S83" s="80">
        <v>0</v>
      </c>
      <c r="T83" s="78">
        <f>SUMPRODUCT(LTA!F83:AJ83,LTA!F$101:AJ$101,LTA!F$103:AJ$103)</f>
        <v>20.45</v>
      </c>
      <c r="U83" s="78">
        <f>SUMPRODUCT(LTA!F83:AJ83,LTA!F$102:AJ$102,LTA!F$103:AJ$103)</f>
        <v>46.14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74.91</v>
      </c>
      <c r="Z83" s="75">
        <f>IEX!N83</f>
        <v>0</v>
      </c>
      <c r="AA83" s="117">
        <f>STOA!H83</f>
        <v>133.05000000000001</v>
      </c>
      <c r="AB83" s="117">
        <f>-STOA!N83</f>
        <v>-195.03</v>
      </c>
      <c r="AC83">
        <f t="shared" si="3"/>
        <v>14.482911899604954</v>
      </c>
      <c r="AD83">
        <f t="shared" si="4"/>
        <v>1239.5110300266679</v>
      </c>
      <c r="AE83">
        <f>'IDT-1'!B83</f>
        <v>30.616</v>
      </c>
      <c r="AF83" s="26"/>
      <c r="AG83">
        <f t="shared" si="5"/>
        <v>1270.1270300266679</v>
      </c>
      <c r="AI83" s="75">
        <f>PXIL!H83</f>
        <v>0</v>
      </c>
      <c r="AJ83" s="75">
        <f>PXIL!N83</f>
        <v>0</v>
      </c>
      <c r="AK83" s="75">
        <f>RTM_IEX!H83</f>
        <v>9.9700000000000006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15.20882584712372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99.616108745752129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935.02689343995598</v>
      </c>
      <c r="P84" s="77">
        <v>58.7</v>
      </c>
      <c r="Q84" s="77">
        <v>33.749999999999993</v>
      </c>
      <c r="R84" s="80">
        <v>0</v>
      </c>
      <c r="S84" s="80">
        <v>0</v>
      </c>
      <c r="T84" s="78">
        <f>SUMPRODUCT(LTA!F84:AJ84,LTA!F$101:AJ$101,LTA!F$103:AJ$103)</f>
        <v>20.47</v>
      </c>
      <c r="U84" s="78">
        <f>SUMPRODUCT(LTA!F84:AJ84,LTA!F$102:AJ$102,LTA!F$103:AJ$103)</f>
        <v>46.04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52.83</v>
      </c>
      <c r="Z84" s="75">
        <f>IEX!N84</f>
        <v>0</v>
      </c>
      <c r="AA84" s="117">
        <f>STOA!H84</f>
        <v>133.05000000000001</v>
      </c>
      <c r="AB84" s="117">
        <f>-STOA!N84</f>
        <v>-195.03</v>
      </c>
      <c r="AC84">
        <f t="shared" si="3"/>
        <v>14.216756657342675</v>
      </c>
      <c r="AD84">
        <f t="shared" si="4"/>
        <v>1209.532271375489</v>
      </c>
      <c r="AE84">
        <f>'IDT-1'!B84</f>
        <v>46.118000000000002</v>
      </c>
      <c r="AF84" s="26"/>
      <c r="AG84">
        <f t="shared" si="5"/>
        <v>1255.650271375489</v>
      </c>
      <c r="AI84" s="75">
        <f>PXIL!H84</f>
        <v>0</v>
      </c>
      <c r="AJ84" s="75">
        <f>PXIL!N84</f>
        <v>0</v>
      </c>
      <c r="AK84" s="75">
        <f>RTM_IEX!H84</f>
        <v>13.24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14.810892423833918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934.95366679653137</v>
      </c>
      <c r="P85" s="77">
        <v>58.7</v>
      </c>
      <c r="Q85" s="77">
        <v>33.749999999999993</v>
      </c>
      <c r="R85" s="80">
        <v>0</v>
      </c>
      <c r="S85" s="80">
        <v>0</v>
      </c>
      <c r="T85" s="78">
        <f>SUMPRODUCT(LTA!F85:AJ85,LTA!F$101:AJ$101,LTA!F$103:AJ$103)</f>
        <v>20.6</v>
      </c>
      <c r="U85" s="78">
        <f>SUMPRODUCT(LTA!F85:AJ85,LTA!F$102:AJ$102,LTA!F$103:AJ$103)</f>
        <v>45.45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133.05000000000001</v>
      </c>
      <c r="AB85" s="117">
        <f>-STOA!N85</f>
        <v>-195.03</v>
      </c>
      <c r="AC85">
        <f t="shared" si="3"/>
        <v>13.791740691792969</v>
      </c>
      <c r="AD85">
        <f t="shared" si="4"/>
        <v>1161.6600185285724</v>
      </c>
      <c r="AE85">
        <f>'IDT-1'!B85</f>
        <v>80</v>
      </c>
      <c r="AF85" s="26"/>
      <c r="AG85">
        <f t="shared" si="5"/>
        <v>1241.6600185285724</v>
      </c>
      <c r="AI85" s="75">
        <f>PXIL!H85</f>
        <v>0</v>
      </c>
      <c r="AJ85" s="75">
        <f>PXIL!N85</f>
        <v>0</v>
      </c>
      <c r="AK85" s="75">
        <f>RTM_IEX!H85</f>
        <v>18.7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14.810892423833918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936.93058618298289</v>
      </c>
      <c r="P86" s="77">
        <v>58.7</v>
      </c>
      <c r="Q86" s="77">
        <v>33.749999999999993</v>
      </c>
      <c r="R86" s="80">
        <v>0</v>
      </c>
      <c r="S86" s="80">
        <v>0</v>
      </c>
      <c r="T86" s="78">
        <f>SUMPRODUCT(LTA!F86:AJ86,LTA!F$101:AJ$101,LTA!F$103:AJ$103)</f>
        <v>20.69</v>
      </c>
      <c r="U86" s="78">
        <f>SUMPRODUCT(LTA!F86:AJ86,LTA!F$102:AJ$102,LTA!F$103:AJ$103)</f>
        <v>44.79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133.05000000000001</v>
      </c>
      <c r="AB86" s="117">
        <f>-STOA!N86</f>
        <v>-195.03</v>
      </c>
      <c r="AC86">
        <f t="shared" si="3"/>
        <v>13.859913582393743</v>
      </c>
      <c r="AD86">
        <f t="shared" si="4"/>
        <v>1169.3387650244231</v>
      </c>
      <c r="AE86">
        <f>'IDT-1'!B86</f>
        <v>58</v>
      </c>
      <c r="AF86" s="26"/>
      <c r="AG86">
        <f t="shared" si="5"/>
        <v>1227.3387650244231</v>
      </c>
      <c r="AI86" s="75">
        <f>PXIL!H86</f>
        <v>0</v>
      </c>
      <c r="AJ86" s="75">
        <f>PXIL!N86</f>
        <v>0</v>
      </c>
      <c r="AK86" s="75">
        <f>RTM_IEX!H86</f>
        <v>25.04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14.810892423833918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941.88206928056593</v>
      </c>
      <c r="P87" s="77">
        <v>58.7</v>
      </c>
      <c r="Q87" s="77">
        <v>33.749999999999993</v>
      </c>
      <c r="R87" s="80">
        <v>0</v>
      </c>
      <c r="S87" s="80">
        <v>0</v>
      </c>
      <c r="T87" s="78">
        <f>SUMPRODUCT(LTA!F87:AJ87,LTA!F$101:AJ$101,LTA!F$103:AJ$103)</f>
        <v>20.260000000000002</v>
      </c>
      <c r="U87" s="78">
        <f>SUMPRODUCT(LTA!F87:AJ87,LTA!F$102:AJ$102,LTA!F$103:AJ$103)</f>
        <v>44.66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34.17</v>
      </c>
      <c r="AB87" s="117">
        <f>-STOA!N87</f>
        <v>-195.03</v>
      </c>
      <c r="AC87">
        <f t="shared" si="3"/>
        <v>13.412798633652475</v>
      </c>
      <c r="AD87">
        <f t="shared" si="4"/>
        <v>1118.9773630707475</v>
      </c>
      <c r="AE87">
        <f>'IDT-1'!B87</f>
        <v>100</v>
      </c>
      <c r="AF87" s="26"/>
      <c r="AG87">
        <f t="shared" si="5"/>
        <v>1218.9773630707475</v>
      </c>
      <c r="AI87" s="75">
        <f>PXIL!H87</f>
        <v>0</v>
      </c>
      <c r="AJ87" s="75">
        <f>PXIL!N87</f>
        <v>0</v>
      </c>
      <c r="AK87" s="75">
        <f>RTM_IEX!H87</f>
        <v>68.72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14.810892423833918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941.88206928056593</v>
      </c>
      <c r="P88" s="77">
        <v>58.7</v>
      </c>
      <c r="Q88" s="77">
        <v>33.749999999999993</v>
      </c>
      <c r="R88" s="80">
        <v>0</v>
      </c>
      <c r="S88" s="80">
        <v>0</v>
      </c>
      <c r="T88" s="78">
        <f>SUMPRODUCT(LTA!F88:AJ88,LTA!F$101:AJ$101,LTA!F$103:AJ$103)</f>
        <v>19.53</v>
      </c>
      <c r="U88" s="78">
        <f>SUMPRODUCT(LTA!F88:AJ88,LTA!F$102:AJ$102,LTA!F$103:AJ$103)</f>
        <v>49.38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34.17</v>
      </c>
      <c r="AB88" s="117">
        <f>-STOA!N88</f>
        <v>-195.03</v>
      </c>
      <c r="AC88">
        <f t="shared" si="3"/>
        <v>13.523150633652474</v>
      </c>
      <c r="AD88">
        <f t="shared" si="4"/>
        <v>1131.4070110707476</v>
      </c>
      <c r="AE88">
        <f>'IDT-1'!B88</f>
        <v>73</v>
      </c>
      <c r="AF88" s="26"/>
      <c r="AG88">
        <f t="shared" si="5"/>
        <v>1204.4070110707476</v>
      </c>
      <c r="AI88" s="75">
        <f>PXIL!H88</f>
        <v>0</v>
      </c>
      <c r="AJ88" s="75">
        <f>PXIL!N88</f>
        <v>0</v>
      </c>
      <c r="AK88" s="75">
        <f>RTM_IEX!H88</f>
        <v>77.27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14.810892423833918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941.88206928056593</v>
      </c>
      <c r="P89" s="77">
        <v>58.7</v>
      </c>
      <c r="Q89" s="77">
        <v>33.749999999999993</v>
      </c>
      <c r="R89" s="80">
        <v>0</v>
      </c>
      <c r="S89" s="80">
        <v>0</v>
      </c>
      <c r="T89" s="78">
        <f>SUMPRODUCT(LTA!F89:AJ89,LTA!F$101:AJ$101,LTA!F$103:AJ$103)</f>
        <v>18.670000000000002</v>
      </c>
      <c r="U89" s="78">
        <f>SUMPRODUCT(LTA!F89:AJ89,LTA!F$102:AJ$102,LTA!F$103:AJ$103)</f>
        <v>48.34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34.17</v>
      </c>
      <c r="AB89" s="117">
        <f>-STOA!N89</f>
        <v>-195.03</v>
      </c>
      <c r="AC89">
        <f t="shared" si="3"/>
        <v>13.215238633652472</v>
      </c>
      <c r="AD89">
        <f t="shared" si="4"/>
        <v>1096.7249230707475</v>
      </c>
      <c r="AE89">
        <f>'IDT-1'!B89</f>
        <v>48</v>
      </c>
      <c r="AF89" s="26"/>
      <c r="AG89">
        <f t="shared" si="5"/>
        <v>1144.7249230707475</v>
      </c>
      <c r="AI89" s="75">
        <f>PXIL!H89</f>
        <v>0</v>
      </c>
      <c r="AJ89" s="75">
        <f>PXIL!N89</f>
        <v>0</v>
      </c>
      <c r="AK89" s="75">
        <f>RTM_IEX!H89</f>
        <v>44.18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14.810892423833918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941.88206928056593</v>
      </c>
      <c r="P90" s="77">
        <v>58.7</v>
      </c>
      <c r="Q90" s="77">
        <v>33.749999999999993</v>
      </c>
      <c r="R90" s="80">
        <v>0</v>
      </c>
      <c r="S90" s="80">
        <v>0</v>
      </c>
      <c r="T90" s="78">
        <f>SUMPRODUCT(LTA!F90:AJ90,LTA!F$101:AJ$101,LTA!F$103:AJ$103)</f>
        <v>17.96</v>
      </c>
      <c r="U90" s="78">
        <f>SUMPRODUCT(LTA!F90:AJ90,LTA!F$102:AJ$102,LTA!F$103:AJ$103)</f>
        <v>47.120000000000005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34.17</v>
      </c>
      <c r="AB90" s="117">
        <f>-STOA!N90</f>
        <v>-195.03</v>
      </c>
      <c r="AC90">
        <f t="shared" si="3"/>
        <v>13.316614633652476</v>
      </c>
      <c r="AD90">
        <f t="shared" si="4"/>
        <v>1108.1435470707477</v>
      </c>
      <c r="AE90">
        <f>'IDT-1'!B90</f>
        <v>18</v>
      </c>
      <c r="AF90" s="26"/>
      <c r="AG90">
        <f t="shared" si="5"/>
        <v>1126.1435470707477</v>
      </c>
      <c r="AI90" s="75">
        <f>PXIL!H90</f>
        <v>0</v>
      </c>
      <c r="AJ90" s="75">
        <f>PXIL!N90</f>
        <v>0</v>
      </c>
      <c r="AK90" s="75">
        <f>RTM_IEX!H90</f>
        <v>57.63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14.810892423833918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941.90280676482507</v>
      </c>
      <c r="P91" s="77">
        <v>58.7</v>
      </c>
      <c r="Q91" s="77">
        <v>33.749999999999993</v>
      </c>
      <c r="R91" s="80">
        <v>0</v>
      </c>
      <c r="S91" s="80">
        <v>0</v>
      </c>
      <c r="T91" s="78">
        <f>SUMPRODUCT(LTA!F91:AJ91,LTA!F$101:AJ$101,LTA!F$103:AJ$103)</f>
        <v>17.580000000000002</v>
      </c>
      <c r="U91" s="78">
        <f>SUMPRODUCT(LTA!F91:AJ91,LTA!F$102:AJ$102,LTA!F$103:AJ$103)</f>
        <v>47.64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</v>
      </c>
      <c r="AB91" s="117">
        <f>-STOA!N91</f>
        <v>-189.9</v>
      </c>
      <c r="AC91">
        <f t="shared" si="3"/>
        <v>12.791564329325091</v>
      </c>
      <c r="AD91">
        <f t="shared" si="4"/>
        <v>1059.3093348593336</v>
      </c>
      <c r="AE91">
        <f>'IDT-1'!B91</f>
        <v>10</v>
      </c>
      <c r="AF91" s="26"/>
      <c r="AG91">
        <f t="shared" si="5"/>
        <v>1069.3093348593336</v>
      </c>
      <c r="AI91" s="75">
        <f>PXIL!H91</f>
        <v>0</v>
      </c>
      <c r="AJ91" s="75">
        <f>PXIL!N91</f>
        <v>0</v>
      </c>
      <c r="AK91" s="75">
        <f>RTM_IEX!H91</f>
        <v>34.58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14.810892423833918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941.90155658456592</v>
      </c>
      <c r="P92" s="77">
        <v>58.7</v>
      </c>
      <c r="Q92" s="77">
        <v>33.749999999999993</v>
      </c>
      <c r="R92" s="80">
        <v>0</v>
      </c>
      <c r="S92" s="80">
        <v>0</v>
      </c>
      <c r="T92" s="78">
        <f>SUMPRODUCT(LTA!F92:AJ92,LTA!F$101:AJ$101,LTA!F$103:AJ$103)</f>
        <v>17.25</v>
      </c>
      <c r="U92" s="78">
        <f>SUMPRODUCT(LTA!F92:AJ92,LTA!F$102:AJ$102,LTA!F$103:AJ$103)</f>
        <v>46.17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</v>
      </c>
      <c r="AB92" s="117">
        <f>-STOA!N92</f>
        <v>-189.9</v>
      </c>
      <c r="AC92">
        <f t="shared" si="3"/>
        <v>12.555889327738811</v>
      </c>
      <c r="AD92">
        <f t="shared" si="4"/>
        <v>1032.7637596806608</v>
      </c>
      <c r="AE92">
        <f>'IDT-1'!B92</f>
        <v>0</v>
      </c>
      <c r="AF92" s="26"/>
      <c r="AG92">
        <f t="shared" si="5"/>
        <v>1032.7637596806608</v>
      </c>
      <c r="AI92" s="75">
        <f>PXIL!H92</f>
        <v>0</v>
      </c>
      <c r="AJ92" s="75">
        <f>PXIL!N92</f>
        <v>0</v>
      </c>
      <c r="AK92" s="75">
        <f>RTM_IEX!H92</f>
        <v>9.6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14.810892423833918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941.8944639116919</v>
      </c>
      <c r="P93" s="77">
        <v>58.7</v>
      </c>
      <c r="Q93" s="77">
        <v>33.749999999999993</v>
      </c>
      <c r="R93" s="80">
        <v>0</v>
      </c>
      <c r="S93" s="80">
        <v>0</v>
      </c>
      <c r="T93" s="78">
        <f>SUMPRODUCT(LTA!F93:AJ93,LTA!F$101:AJ$101,LTA!F$103:AJ$103)</f>
        <v>16.940000000000001</v>
      </c>
      <c r="U93" s="78">
        <f>SUMPRODUCT(LTA!F93:AJ93,LTA!F$102:AJ$102,LTA!F$103:AJ$103)</f>
        <v>44.41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</v>
      </c>
      <c r="AB93" s="117">
        <f>-STOA!N93</f>
        <v>-189.9</v>
      </c>
      <c r="AC93">
        <f t="shared" si="3"/>
        <v>12.33793891221752</v>
      </c>
      <c r="AD93">
        <f t="shared" si="4"/>
        <v>1008.2146174233085</v>
      </c>
      <c r="AE93">
        <f>'IDT-1'!B93</f>
        <v>0</v>
      </c>
      <c r="AF93" s="26"/>
      <c r="AG93">
        <f t="shared" si="5"/>
        <v>1008.2146174233085</v>
      </c>
      <c r="AI93" s="75">
        <f>PXIL!H93</f>
        <v>0</v>
      </c>
      <c r="AJ93" s="75">
        <f>PXIL!N93</f>
        <v>0</v>
      </c>
      <c r="AK93" s="75">
        <f>RTM_IEX!H93</f>
        <v>11.53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14.810892423833918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941.89443386197786</v>
      </c>
      <c r="P94" s="77">
        <v>58.7</v>
      </c>
      <c r="Q94" s="77">
        <v>33.749999999999993</v>
      </c>
      <c r="R94" s="80">
        <v>0</v>
      </c>
      <c r="S94" s="80">
        <v>0</v>
      </c>
      <c r="T94" s="78">
        <f>SUMPRODUCT(LTA!F94:AJ94,LTA!F$101:AJ$101,LTA!F$103:AJ$103)</f>
        <v>16.61</v>
      </c>
      <c r="U94" s="78">
        <f>SUMPRODUCT(LTA!F94:AJ94,LTA!F$102:AJ$102,LTA!F$103:AJ$103)</f>
        <v>31.15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</v>
      </c>
      <c r="AB94" s="117">
        <f>-STOA!N94</f>
        <v>-189.9</v>
      </c>
      <c r="AC94">
        <f t="shared" si="3"/>
        <v>12.383226473445896</v>
      </c>
      <c r="AD94">
        <f t="shared" si="4"/>
        <v>953.04929981236592</v>
      </c>
      <c r="AE94">
        <f>'IDT-1'!B94</f>
        <v>0</v>
      </c>
      <c r="AF94" s="26"/>
      <c r="AG94">
        <f t="shared" si="5"/>
        <v>953.04929981236592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14.810892423833918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79.709999999999994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859.21776367348491</v>
      </c>
      <c r="P95" s="77">
        <v>58.7</v>
      </c>
      <c r="Q95" s="77">
        <v>33.749999999999993</v>
      </c>
      <c r="R95" s="80">
        <v>0</v>
      </c>
      <c r="S95" s="80">
        <v>0</v>
      </c>
      <c r="T95" s="78">
        <f>SUMPRODUCT(LTA!F95:AJ95,LTA!F$101:AJ$101,LTA!F$103:AJ$103)</f>
        <v>16.939999999999998</v>
      </c>
      <c r="U95" s="78">
        <f>SUMPRODUCT(LTA!F95:AJ95,LTA!F$102:AJ$102,LTA!F$103:AJ$103)</f>
        <v>28.61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</v>
      </c>
      <c r="AB95" s="117">
        <f>-STOA!N95</f>
        <v>-189.9</v>
      </c>
      <c r="AC95">
        <f t="shared" si="3"/>
        <v>11.597768628087399</v>
      </c>
      <c r="AD95">
        <f t="shared" si="4"/>
        <v>882.65808746923142</v>
      </c>
      <c r="AE95">
        <f>'IDT-1'!B95</f>
        <v>0</v>
      </c>
      <c r="AF95" s="26"/>
      <c r="AG95">
        <f t="shared" si="5"/>
        <v>882.65808746923142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14.810892423833918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79.709999999999994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820.7946019885502</v>
      </c>
      <c r="P96" s="77">
        <v>58.7</v>
      </c>
      <c r="Q96" s="77">
        <v>33.749999999999993</v>
      </c>
      <c r="R96" s="80">
        <v>0</v>
      </c>
      <c r="S96" s="80">
        <v>0</v>
      </c>
      <c r="T96" s="78">
        <f>SUMPRODUCT(LTA!F96:AJ96,LTA!F$101:AJ$101,LTA!F$103:AJ$103)</f>
        <v>17.09</v>
      </c>
      <c r="U96" s="78">
        <f>SUMPRODUCT(LTA!F96:AJ96,LTA!F$102:AJ$102,LTA!F$103:AJ$103)</f>
        <v>28.17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</v>
      </c>
      <c r="AB96" s="117">
        <f>-STOA!N96</f>
        <v>-189.9</v>
      </c>
      <c r="AC96">
        <f t="shared" si="3"/>
        <v>11.265970932782169</v>
      </c>
      <c r="AD96">
        <f t="shared" si="4"/>
        <v>843.27672347960197</v>
      </c>
      <c r="AE96">
        <f>'IDT-1'!B96</f>
        <v>0</v>
      </c>
      <c r="AF96" s="26"/>
      <c r="AG96">
        <f t="shared" si="5"/>
        <v>843.27672347960197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14.810892423833918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79.709999999999994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783.11974126435018</v>
      </c>
      <c r="P97" s="77">
        <v>58.7</v>
      </c>
      <c r="Q97" s="77">
        <v>33.749999999999993</v>
      </c>
      <c r="R97" s="80">
        <v>0</v>
      </c>
      <c r="S97" s="80">
        <v>0</v>
      </c>
      <c r="T97" s="78">
        <f>SUMPRODUCT(LTA!F97:AJ97,LTA!F$101:AJ$101,LTA!F$103:AJ$103)</f>
        <v>17.330000000000002</v>
      </c>
      <c r="U97" s="78">
        <f>SUMPRODUCT(LTA!F97:AJ97,LTA!F$102:AJ$102,LTA!F$103:AJ$103)</f>
        <v>27.270000000000003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</v>
      </c>
      <c r="AB97" s="117">
        <f>-STOA!N97</f>
        <v>-189.9</v>
      </c>
      <c r="AC97">
        <f t="shared" si="3"/>
        <v>10.733305352920913</v>
      </c>
      <c r="AD97">
        <f t="shared" si="4"/>
        <v>827.47452833526336</v>
      </c>
      <c r="AE97">
        <f>'IDT-1'!B97</f>
        <v>0</v>
      </c>
      <c r="AF97" s="26"/>
      <c r="AG97">
        <f t="shared" si="5"/>
        <v>827.47452833526336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14.810892423833918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79.709999999999994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749.3595491731304</v>
      </c>
      <c r="P98" s="77">
        <v>58.7</v>
      </c>
      <c r="Q98" s="77">
        <v>33.749999999999993</v>
      </c>
      <c r="R98" s="80">
        <v>0</v>
      </c>
      <c r="S98" s="80">
        <v>0</v>
      </c>
      <c r="T98" s="78">
        <f>SUMPRODUCT(LTA!F98:AJ98,LTA!F$101:AJ$101,LTA!F$103:AJ$103)</f>
        <v>17.48</v>
      </c>
      <c r="U98" s="78">
        <f>SUMPRODUCT(LTA!F98:AJ98,LTA!F$102:AJ$102,LTA!F$103:AJ$103)</f>
        <v>26.439999999999998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</v>
      </c>
      <c r="AB98" s="117">
        <f>-STOA!N98</f>
        <v>-189.9</v>
      </c>
      <c r="AC98">
        <f t="shared" si="3"/>
        <v>10.43023166251818</v>
      </c>
      <c r="AD98">
        <f t="shared" si="4"/>
        <v>793.33740993444633</v>
      </c>
      <c r="AE98">
        <f>'IDT-1'!B98</f>
        <v>0</v>
      </c>
      <c r="AF98" s="26"/>
      <c r="AG98">
        <f t="shared" si="5"/>
        <v>793.33740993444633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0.24760820000000047</v>
      </c>
      <c r="E99">
        <f t="shared" si="6"/>
        <v>0.35154746641647039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2.2309144291010989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21.089537875539111</v>
      </c>
      <c r="P99" s="77">
        <f t="shared" si="6"/>
        <v>1.3775527702088988</v>
      </c>
      <c r="Q99" s="77">
        <f t="shared" si="6"/>
        <v>0.71327335916723289</v>
      </c>
      <c r="R99" s="80">
        <f t="shared" si="6"/>
        <v>0.44760272727272732</v>
      </c>
      <c r="S99" s="80">
        <f t="shared" si="6"/>
        <v>0</v>
      </c>
      <c r="T99" s="78">
        <f t="shared" si="6"/>
        <v>3.0937500000000009</v>
      </c>
      <c r="U99" s="78">
        <f t="shared" si="6"/>
        <v>0.62819500000000006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0.50946750000000007</v>
      </c>
      <c r="Z99" s="75">
        <f t="shared" si="6"/>
        <v>-0.24775</v>
      </c>
      <c r="AA99" s="117">
        <f t="shared" si="6"/>
        <v>2.9013324999999979</v>
      </c>
      <c r="AB99" s="117">
        <f t="shared" si="6"/>
        <v>-5.8602799999999977</v>
      </c>
      <c r="AC99">
        <f t="shared" si="6"/>
        <v>0.36062349106685992</v>
      </c>
      <c r="AD99">
        <f t="shared" si="6"/>
        <v>27.565568336638684</v>
      </c>
      <c r="AE99">
        <f t="shared" si="6"/>
        <v>0.37431074999999997</v>
      </c>
      <c r="AG99">
        <f t="shared" si="6"/>
        <v>27.939879086638687</v>
      </c>
      <c r="AI99">
        <f t="shared" si="6"/>
        <v>0</v>
      </c>
      <c r="AJ99">
        <f t="shared" si="6"/>
        <v>0</v>
      </c>
      <c r="AK99">
        <f t="shared" si="6"/>
        <v>0.77317499999999972</v>
      </c>
      <c r="AL99">
        <f t="shared" si="6"/>
        <v>-0.39</v>
      </c>
      <c r="AM99">
        <f t="shared" si="6"/>
        <v>0</v>
      </c>
      <c r="AN99">
        <f t="shared" si="6"/>
        <v>0</v>
      </c>
      <c r="AO99">
        <f t="shared" si="6"/>
        <v>6.0264999999999999E-2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44971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6.0658000000000003</v>
      </c>
      <c r="E3">
        <f>GT_NG!Q3</f>
        <v>8.8905904556484234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659.92235855850095</v>
      </c>
      <c r="P3" s="77">
        <v>33.943425169038242</v>
      </c>
      <c r="Q3" s="77">
        <v>19.516605217391305</v>
      </c>
      <c r="R3" s="80">
        <v>0</v>
      </c>
      <c r="S3" s="80">
        <v>0</v>
      </c>
      <c r="T3" s="78">
        <f>SUMPRODUCT(LTA!F3:AJ3,LTA!F$101:AJ$101,LTA!F$104:AJ$104)</f>
        <v>7.5</v>
      </c>
      <c r="U3" s="78">
        <f>SUMPRODUCT(LTA!F3:AJ3,LTA!F$102:AJ$102,LTA!F$104:AJ$104)</f>
        <v>104.17999999999999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-230</v>
      </c>
      <c r="AA3" s="117">
        <f>STOA!I3</f>
        <v>0.34</v>
      </c>
      <c r="AB3" s="117">
        <f>-STOA!O3</f>
        <v>-280.64999999999998</v>
      </c>
      <c r="AC3">
        <f>SUMIF(B3:AB3,"&gt;0")*$AC$2-SUMIF(B3:AB3,"&lt;0")*($AC$2/(1-$AC$2))+SUMIF(AI3:AR3,"&gt;0")*$AC$2-SUMIF(AI3:AR3,"&lt;0")*($AC$2/(1-$AC$2))</f>
        <v>12.461173077934134</v>
      </c>
      <c r="AD3">
        <f>SUM(B3:AB3,AI3:AR3)-AC3</f>
        <v>377.74760632264486</v>
      </c>
      <c r="AE3">
        <f>'IDT-1'!C3</f>
        <v>0</v>
      </c>
      <c r="AF3" s="26"/>
      <c r="AG3">
        <f>SUM(AD3:AF3)</f>
        <v>377.74760632264486</v>
      </c>
      <c r="AI3" s="75">
        <f>PXIL!I3</f>
        <v>0</v>
      </c>
      <c r="AJ3" s="75">
        <f>PXIL!O3</f>
        <v>0</v>
      </c>
      <c r="AK3" s="75">
        <f>RTM_IEX!I3</f>
        <v>14.41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6.0658000000000003</v>
      </c>
      <c r="E4">
        <f>GT_NG!Q4</f>
        <v>8.8905904556484234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659.71488590713875</v>
      </c>
      <c r="P4" s="77">
        <v>33.943425169038242</v>
      </c>
      <c r="Q4" s="77">
        <v>19.516605217391305</v>
      </c>
      <c r="R4" s="80">
        <v>0</v>
      </c>
      <c r="S4" s="80">
        <v>0</v>
      </c>
      <c r="T4" s="78">
        <f>SUMPRODUCT(LTA!F4:AJ4,LTA!F$101:AJ$101,LTA!F$104:AJ$104)</f>
        <v>7.35</v>
      </c>
      <c r="U4" s="78">
        <f>SUMPRODUCT(LTA!F4:AJ4,LTA!F$102:AJ$102,LTA!F$104:AJ$104)</f>
        <v>104.03999999999999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-245</v>
      </c>
      <c r="AA4" s="117">
        <f>STOA!I4</f>
        <v>0.34</v>
      </c>
      <c r="AB4" s="117">
        <f>-STOA!O4</f>
        <v>-280.64999999999998</v>
      </c>
      <c r="AC4">
        <f t="shared" ref="AC4:AC67" si="0">SUMIF(B4:AB4,"&gt;0")*$AC$2-SUMIF(B4:AB4,"&lt;0")*($AC$2/(1-$AC$2))+SUMIF(AI4:AR4,"&gt;0")*$AC$2-SUMIF(AI4:AR4,"&lt;0")*($AC$2/(1-$AC$2))</f>
        <v>12.589967231435079</v>
      </c>
      <c r="AD4">
        <f t="shared" ref="AD4:AD67" si="1">SUM(B4:AB4,AI4:AR4)-AC4</f>
        <v>362.12133951778173</v>
      </c>
      <c r="AE4">
        <f>'IDT-1'!C4</f>
        <v>0</v>
      </c>
      <c r="AF4" s="26"/>
      <c r="AG4">
        <f t="shared" ref="AG4:AG67" si="2">SUM(AD4:AF4)</f>
        <v>362.12133951778173</v>
      </c>
      <c r="AI4" s="75">
        <f>PXIL!I4</f>
        <v>0</v>
      </c>
      <c r="AJ4" s="75">
        <f>PXIL!O4</f>
        <v>0</v>
      </c>
      <c r="AK4" s="75">
        <f>RTM_IEX!I4</f>
        <v>14.41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6.0658000000000003</v>
      </c>
      <c r="E5">
        <f>GT_NG!Q5</f>
        <v>8.8905904556484234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650.15418215616648</v>
      </c>
      <c r="P5" s="77">
        <v>34.323463518013924</v>
      </c>
      <c r="Q5" s="77">
        <v>19.516605217391305</v>
      </c>
      <c r="R5" s="80">
        <v>0</v>
      </c>
      <c r="S5" s="80">
        <v>0</v>
      </c>
      <c r="T5" s="78">
        <f>SUMPRODUCT(LTA!F5:AJ5,LTA!F$101:AJ$101,LTA!F$104:AJ$104)</f>
        <v>7.18</v>
      </c>
      <c r="U5" s="78">
        <f>SUMPRODUCT(LTA!F5:AJ5,LTA!F$102:AJ$102,LTA!F$104:AJ$104)</f>
        <v>104.11999999999999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-250</v>
      </c>
      <c r="AA5" s="117">
        <f>STOA!I5</f>
        <v>0.34</v>
      </c>
      <c r="AB5" s="117">
        <f>-STOA!O5</f>
        <v>-280.64999999999998</v>
      </c>
      <c r="AC5">
        <f t="shared" si="0"/>
        <v>12.510448013508483</v>
      </c>
      <c r="AD5">
        <f t="shared" si="1"/>
        <v>343.12019333371165</v>
      </c>
      <c r="AE5">
        <f>'IDT-1'!C5</f>
        <v>0</v>
      </c>
      <c r="AF5" s="26"/>
      <c r="AG5">
        <f t="shared" si="2"/>
        <v>343.12019333371165</v>
      </c>
      <c r="AI5" s="75">
        <f>PXIL!I5</f>
        <v>0</v>
      </c>
      <c r="AJ5" s="75">
        <f>PXIL!O5</f>
        <v>0</v>
      </c>
      <c r="AK5" s="75">
        <f>RTM_IEX!I5</f>
        <v>9.6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6.0658000000000003</v>
      </c>
      <c r="E6">
        <f>GT_NG!Q6</f>
        <v>8.8905904556484234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654.95483618440301</v>
      </c>
      <c r="P6" s="77">
        <v>34.323463518013924</v>
      </c>
      <c r="Q6" s="77">
        <v>19.516605217391305</v>
      </c>
      <c r="R6" s="80">
        <v>0</v>
      </c>
      <c r="S6" s="80">
        <v>0</v>
      </c>
      <c r="T6" s="78">
        <f>SUMPRODUCT(LTA!F6:AJ6,LTA!F$101:AJ$101,LTA!F$104:AJ$104)</f>
        <v>7.04</v>
      </c>
      <c r="U6" s="78">
        <f>SUMPRODUCT(LTA!F6:AJ6,LTA!F$102:AJ$102,LTA!F$104:AJ$104)</f>
        <v>104.14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-265</v>
      </c>
      <c r="AA6" s="117">
        <f>STOA!I6</f>
        <v>0.34</v>
      </c>
      <c r="AB6" s="117">
        <f>-STOA!O6</f>
        <v>-280.64999999999998</v>
      </c>
      <c r="AC6">
        <f t="shared" si="0"/>
        <v>12.684809681789893</v>
      </c>
      <c r="AD6">
        <f t="shared" si="1"/>
        <v>332.62648569366678</v>
      </c>
      <c r="AE6">
        <f>'IDT-1'!C6</f>
        <v>0</v>
      </c>
      <c r="AF6" s="26"/>
      <c r="AG6">
        <f t="shared" si="2"/>
        <v>332.62648569366678</v>
      </c>
      <c r="AI6" s="75">
        <f>PXIL!I6</f>
        <v>0</v>
      </c>
      <c r="AJ6" s="75">
        <f>PXIL!O6</f>
        <v>0</v>
      </c>
      <c r="AK6" s="75">
        <f>RTM_IEX!I6</f>
        <v>9.6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6.0658000000000003</v>
      </c>
      <c r="E7">
        <f>GT_NG!Q7</f>
        <v>8.8905904556484234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645.75284419119612</v>
      </c>
      <c r="P7" s="77">
        <v>33.94</v>
      </c>
      <c r="Q7" s="77">
        <v>19.516605217391305</v>
      </c>
      <c r="R7" s="80">
        <v>0</v>
      </c>
      <c r="S7" s="80">
        <v>0</v>
      </c>
      <c r="T7" s="78">
        <f>SUMPRODUCT(LTA!F7:AJ7,LTA!F$101:AJ$101,LTA!F$104:AJ$104)</f>
        <v>18.52</v>
      </c>
      <c r="U7" s="78">
        <f>SUMPRODUCT(LTA!F7:AJ7,LTA!F$102:AJ$102,LTA!F$104:AJ$104)</f>
        <v>104.11999999999999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-270</v>
      </c>
      <c r="AA7" s="117">
        <f>STOA!I7</f>
        <v>0.34</v>
      </c>
      <c r="AB7" s="117">
        <f>-STOA!O7</f>
        <v>-280.64999999999998</v>
      </c>
      <c r="AC7">
        <f t="shared" si="0"/>
        <v>12.745696310902128</v>
      </c>
      <c r="AD7">
        <f t="shared" si="1"/>
        <v>329.44014355333383</v>
      </c>
      <c r="AE7">
        <f>'IDT-1'!C7</f>
        <v>0</v>
      </c>
      <c r="AF7" s="26"/>
      <c r="AG7">
        <f t="shared" si="2"/>
        <v>329.44014355333383</v>
      </c>
      <c r="AI7" s="75">
        <f>PXIL!I7</f>
        <v>0</v>
      </c>
      <c r="AJ7" s="75">
        <f>PXIL!O7</f>
        <v>0</v>
      </c>
      <c r="AK7" s="75">
        <f>RTM_IEX!I7</f>
        <v>9.6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8.8905904556484234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644.98368654227295</v>
      </c>
      <c r="P8" s="77">
        <v>33.94</v>
      </c>
      <c r="Q8" s="77">
        <v>19.514691031497957</v>
      </c>
      <c r="R8" s="80">
        <v>0</v>
      </c>
      <c r="S8" s="80">
        <v>0</v>
      </c>
      <c r="T8" s="78">
        <f>SUMPRODUCT(LTA!F8:AJ8,LTA!F$101:AJ$101,LTA!F$104:AJ$104)</f>
        <v>18.29</v>
      </c>
      <c r="U8" s="78">
        <f>SUMPRODUCT(LTA!F8:AJ8,LTA!F$102:AJ$102,LTA!F$104:AJ$104)</f>
        <v>104.13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-278.33</v>
      </c>
      <c r="AA8" s="117">
        <f>STOA!I8</f>
        <v>0.34</v>
      </c>
      <c r="AB8" s="117">
        <f>-STOA!O8</f>
        <v>-280.64999999999998</v>
      </c>
      <c r="AC8">
        <f t="shared" si="0"/>
        <v>12.80682360101563</v>
      </c>
      <c r="AD8">
        <f t="shared" si="1"/>
        <v>319.5913444284036</v>
      </c>
      <c r="AE8">
        <f>'IDT-1'!C8</f>
        <v>0</v>
      </c>
      <c r="AF8" s="26"/>
      <c r="AG8">
        <f t="shared" si="2"/>
        <v>319.5913444284036</v>
      </c>
      <c r="AI8" s="75">
        <f>PXIL!I8</f>
        <v>0</v>
      </c>
      <c r="AJ8" s="75">
        <f>PXIL!O8</f>
        <v>0</v>
      </c>
      <c r="AK8" s="75">
        <f>RTM_IEX!I8</f>
        <v>9.6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8.8905904556484234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635.35285851491312</v>
      </c>
      <c r="P9" s="77">
        <v>33.94</v>
      </c>
      <c r="Q9" s="77">
        <v>19.514691031497957</v>
      </c>
      <c r="R9" s="80">
        <v>0</v>
      </c>
      <c r="S9" s="80">
        <v>0</v>
      </c>
      <c r="T9" s="78">
        <f>SUMPRODUCT(LTA!F9:AJ9,LTA!F$101:AJ$101,LTA!F$104:AJ$104)</f>
        <v>18.079999999999998</v>
      </c>
      <c r="U9" s="78">
        <f>SUMPRODUCT(LTA!F9:AJ9,LTA!F$102:AJ$102,LTA!F$104:AJ$104)</f>
        <v>104.02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-276</v>
      </c>
      <c r="AA9" s="117">
        <f>STOA!I9</f>
        <v>0.34</v>
      </c>
      <c r="AB9" s="117">
        <f>-STOA!O9</f>
        <v>-280.64999999999998</v>
      </c>
      <c r="AC9">
        <f t="shared" si="0"/>
        <v>12.710010277248148</v>
      </c>
      <c r="AD9">
        <f t="shared" si="1"/>
        <v>313.36732972481144</v>
      </c>
      <c r="AE9">
        <f>'IDT-1'!C9</f>
        <v>0</v>
      </c>
      <c r="AF9" s="26"/>
      <c r="AG9">
        <f t="shared" si="2"/>
        <v>313.36732972481144</v>
      </c>
      <c r="AI9" s="75">
        <f>PXIL!I9</f>
        <v>0</v>
      </c>
      <c r="AJ9" s="75">
        <f>PXIL!O9</f>
        <v>0</v>
      </c>
      <c r="AK9" s="75">
        <f>RTM_IEX!I9</f>
        <v>9.6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8.8905904556484234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635.35285851491312</v>
      </c>
      <c r="P10" s="77">
        <v>33.94</v>
      </c>
      <c r="Q10" s="77">
        <v>19.514691031497957</v>
      </c>
      <c r="R10" s="80">
        <v>0</v>
      </c>
      <c r="S10" s="80">
        <v>0</v>
      </c>
      <c r="T10" s="78">
        <f>SUMPRODUCT(LTA!F10:AJ10,LTA!F$101:AJ$101,LTA!F$104:AJ$104)</f>
        <v>17.86</v>
      </c>
      <c r="U10" s="78">
        <f>SUMPRODUCT(LTA!F10:AJ10,LTA!F$102:AJ$102,LTA!F$104:AJ$104)</f>
        <v>104.08999999999999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-281</v>
      </c>
      <c r="AA10" s="117">
        <f>STOA!I10</f>
        <v>0.34</v>
      </c>
      <c r="AB10" s="117">
        <f>-STOA!O10</f>
        <v>-280.64999999999998</v>
      </c>
      <c r="AC10">
        <f t="shared" si="0"/>
        <v>12.753080914859126</v>
      </c>
      <c r="AD10">
        <f t="shared" si="1"/>
        <v>308.17425908720048</v>
      </c>
      <c r="AE10">
        <f>'IDT-1'!C10</f>
        <v>0</v>
      </c>
      <c r="AF10" s="26"/>
      <c r="AG10">
        <f t="shared" si="2"/>
        <v>308.17425908720048</v>
      </c>
      <c r="AI10" s="75">
        <f>PXIL!I10</f>
        <v>0</v>
      </c>
      <c r="AJ10" s="75">
        <f>PXIL!O10</f>
        <v>0</v>
      </c>
      <c r="AK10" s="75">
        <f>RTM_IEX!I10</f>
        <v>9.6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8.8905904556484234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636.17255677112178</v>
      </c>
      <c r="P11" s="77">
        <v>33.94</v>
      </c>
      <c r="Q11" s="77">
        <v>19.514691031497957</v>
      </c>
      <c r="R11" s="80">
        <v>0</v>
      </c>
      <c r="S11" s="80">
        <v>0</v>
      </c>
      <c r="T11" s="78">
        <f>SUMPRODUCT(LTA!F11:AJ11,LTA!F$101:AJ$101,LTA!F$104:AJ$104)</f>
        <v>17.3</v>
      </c>
      <c r="U11" s="78">
        <f>SUMPRODUCT(LTA!F11:AJ11,LTA!F$102:AJ$102,LTA!F$104:AJ$104)</f>
        <v>104.13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-286</v>
      </c>
      <c r="AA11" s="117">
        <f>STOA!I11</f>
        <v>0.34</v>
      </c>
      <c r="AB11" s="117">
        <f>-STOA!O11</f>
        <v>-280.64999999999998</v>
      </c>
      <c r="AC11">
        <f t="shared" si="0"/>
        <v>12.800108897124737</v>
      </c>
      <c r="AD11">
        <f t="shared" si="1"/>
        <v>303.42692936114332</v>
      </c>
      <c r="AE11">
        <f>'IDT-1'!C11</f>
        <v>0</v>
      </c>
      <c r="AF11" s="26"/>
      <c r="AG11">
        <f t="shared" si="2"/>
        <v>303.42692936114332</v>
      </c>
      <c r="AI11" s="75">
        <f>PXIL!I11</f>
        <v>0</v>
      </c>
      <c r="AJ11" s="75">
        <f>PXIL!O11</f>
        <v>0</v>
      </c>
      <c r="AK11" s="75">
        <f>RTM_IEX!I11</f>
        <v>9.6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8.8905904556484234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632.14235362428053</v>
      </c>
      <c r="P12" s="77">
        <v>33.94</v>
      </c>
      <c r="Q12" s="77">
        <v>19.514691031497957</v>
      </c>
      <c r="R12" s="80">
        <v>0</v>
      </c>
      <c r="S12" s="80">
        <v>0</v>
      </c>
      <c r="T12" s="78">
        <f>SUMPRODUCT(LTA!F12:AJ12,LTA!F$101:AJ$101,LTA!F$104:AJ$104)</f>
        <v>16.739999999999998</v>
      </c>
      <c r="U12" s="78">
        <f>SUMPRODUCT(LTA!F12:AJ12,LTA!F$102:AJ$102,LTA!F$104:AJ$104)</f>
        <v>104.11999999999999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-291</v>
      </c>
      <c r="AA12" s="117">
        <f>STOA!I12</f>
        <v>0.34</v>
      </c>
      <c r="AB12" s="117">
        <f>-STOA!O12</f>
        <v>-280.64999999999998</v>
      </c>
      <c r="AC12">
        <f t="shared" si="0"/>
        <v>12.804017747043511</v>
      </c>
      <c r="AD12">
        <f t="shared" si="1"/>
        <v>293.82281736438347</v>
      </c>
      <c r="AE12">
        <f>'IDT-1'!C12</f>
        <v>0</v>
      </c>
      <c r="AF12" s="26"/>
      <c r="AG12">
        <f t="shared" si="2"/>
        <v>293.82281736438347</v>
      </c>
      <c r="AI12" s="75">
        <f>PXIL!I12</f>
        <v>0</v>
      </c>
      <c r="AJ12" s="75">
        <f>PXIL!O12</f>
        <v>0</v>
      </c>
      <c r="AK12" s="75">
        <f>RTM_IEX!I12</f>
        <v>9.6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8.9210029657589658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633.74106950703742</v>
      </c>
      <c r="P13" s="77">
        <v>33.94</v>
      </c>
      <c r="Q13" s="77">
        <v>19.514691031497957</v>
      </c>
      <c r="R13" s="80">
        <v>0</v>
      </c>
      <c r="S13" s="80">
        <v>0</v>
      </c>
      <c r="T13" s="78">
        <f>SUMPRODUCT(LTA!F13:AJ13,LTA!F$101:AJ$101,LTA!F$104:AJ$104)</f>
        <v>16.11</v>
      </c>
      <c r="U13" s="78">
        <f>SUMPRODUCT(LTA!F13:AJ13,LTA!F$102:AJ$102,LTA!F$104:AJ$104)</f>
        <v>104.11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-296</v>
      </c>
      <c r="AA13" s="117">
        <f>STOA!I13</f>
        <v>0.34</v>
      </c>
      <c r="AB13" s="117">
        <f>-STOA!O13</f>
        <v>-280.64999999999998</v>
      </c>
      <c r="AC13">
        <f t="shared" si="0"/>
        <v>12.772632714511722</v>
      </c>
      <c r="AD13">
        <f t="shared" si="1"/>
        <v>280.2433307897827</v>
      </c>
      <c r="AE13">
        <f>'IDT-1'!C13</f>
        <v>0</v>
      </c>
      <c r="AF13" s="26"/>
      <c r="AG13">
        <f t="shared" si="2"/>
        <v>280.2433307897827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8.9210029657589658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632.01213620799103</v>
      </c>
      <c r="P14" s="77">
        <v>33.94</v>
      </c>
      <c r="Q14" s="77">
        <v>19.514691031497957</v>
      </c>
      <c r="R14" s="80">
        <v>0</v>
      </c>
      <c r="S14" s="80">
        <v>0</v>
      </c>
      <c r="T14" s="78">
        <f>SUMPRODUCT(LTA!F14:AJ14,LTA!F$101:AJ$101,LTA!F$104:AJ$104)</f>
        <v>15.48</v>
      </c>
      <c r="U14" s="78">
        <f>SUMPRODUCT(LTA!F14:AJ14,LTA!F$102:AJ$102,LTA!F$104:AJ$104)</f>
        <v>104.08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-295</v>
      </c>
      <c r="AA14" s="117">
        <f>STOA!I14</f>
        <v>0.34</v>
      </c>
      <c r="AB14" s="117">
        <f>-STOA!O14</f>
        <v>-280.64999999999998</v>
      </c>
      <c r="AC14">
        <f t="shared" si="0"/>
        <v>12.74273197395792</v>
      </c>
      <c r="AD14">
        <f t="shared" si="1"/>
        <v>278.88429823129024</v>
      </c>
      <c r="AE14">
        <f>'IDT-1'!C14</f>
        <v>0</v>
      </c>
      <c r="AF14" s="26"/>
      <c r="AG14">
        <f t="shared" si="2"/>
        <v>278.88429823129024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8.6558847964552754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607.03375148129658</v>
      </c>
      <c r="P15" s="77">
        <v>33.94</v>
      </c>
      <c r="Q15" s="77">
        <v>19.514691031497957</v>
      </c>
      <c r="R15" s="80">
        <v>0</v>
      </c>
      <c r="S15" s="80">
        <v>0</v>
      </c>
      <c r="T15" s="78">
        <f>SUMPRODUCT(LTA!F15:AJ15,LTA!F$101:AJ$101,LTA!F$104:AJ$104)</f>
        <v>14.73</v>
      </c>
      <c r="U15" s="78">
        <f>SUMPRODUCT(LTA!F15:AJ15,LTA!F$102:AJ$102,LTA!F$104:AJ$104)</f>
        <v>104.11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-270</v>
      </c>
      <c r="AA15" s="117">
        <f>STOA!I15</f>
        <v>0.34</v>
      </c>
      <c r="AB15" s="117">
        <f>-STOA!O15</f>
        <v>-280.64999999999998</v>
      </c>
      <c r="AC15">
        <f t="shared" si="0"/>
        <v>12.301471675642381</v>
      </c>
      <c r="AD15">
        <f t="shared" si="1"/>
        <v>279.40429599998578</v>
      </c>
      <c r="AE15">
        <f>'IDT-1'!C15</f>
        <v>0</v>
      </c>
      <c r="AF15" s="26"/>
      <c r="AG15">
        <f t="shared" si="2"/>
        <v>279.40429599998578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8.6558847964552754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607.02943682324826</v>
      </c>
      <c r="P16" s="77">
        <v>33.94</v>
      </c>
      <c r="Q16" s="77">
        <v>19.514691031497957</v>
      </c>
      <c r="R16" s="80">
        <v>0</v>
      </c>
      <c r="S16" s="80">
        <v>0</v>
      </c>
      <c r="T16" s="78">
        <f>SUMPRODUCT(LTA!F16:AJ16,LTA!F$101:AJ$101,LTA!F$104:AJ$104)</f>
        <v>14.04</v>
      </c>
      <c r="U16" s="78">
        <f>SUMPRODUCT(LTA!F16:AJ16,LTA!F$102:AJ$102,LTA!F$104:AJ$104)</f>
        <v>104.17999999999999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-270</v>
      </c>
      <c r="AA16" s="117">
        <f>STOA!I16</f>
        <v>0.34</v>
      </c>
      <c r="AB16" s="117">
        <f>-STOA!O16</f>
        <v>-280.64999999999998</v>
      </c>
      <c r="AC16">
        <f t="shared" si="0"/>
        <v>12.295977706651556</v>
      </c>
      <c r="AD16">
        <f t="shared" si="1"/>
        <v>278.78547531092818</v>
      </c>
      <c r="AE16">
        <f>'IDT-1'!C16</f>
        <v>0</v>
      </c>
      <c r="AF16" s="26"/>
      <c r="AG16">
        <f t="shared" si="2"/>
        <v>278.78547531092818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8.6558847964552754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607.03241505659457</v>
      </c>
      <c r="P17" s="77">
        <v>33.94</v>
      </c>
      <c r="Q17" s="77">
        <v>19.514691031497957</v>
      </c>
      <c r="R17" s="80">
        <v>0</v>
      </c>
      <c r="S17" s="80">
        <v>0</v>
      </c>
      <c r="T17" s="78">
        <f>SUMPRODUCT(LTA!F17:AJ17,LTA!F$101:AJ$101,LTA!F$104:AJ$104)</f>
        <v>16.72</v>
      </c>
      <c r="U17" s="78">
        <f>SUMPRODUCT(LTA!F17:AJ17,LTA!F$102:AJ$102,LTA!F$104:AJ$104)</f>
        <v>104.03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-275</v>
      </c>
      <c r="AA17" s="117">
        <f>STOA!I17</f>
        <v>0.34</v>
      </c>
      <c r="AB17" s="117">
        <f>-STOA!O17</f>
        <v>-280.64999999999998</v>
      </c>
      <c r="AC17">
        <f t="shared" si="0"/>
        <v>12.362658552715979</v>
      </c>
      <c r="AD17">
        <f t="shared" si="1"/>
        <v>276.25177269821017</v>
      </c>
      <c r="AE17">
        <f>'IDT-1'!C17</f>
        <v>0</v>
      </c>
      <c r="AF17" s="26"/>
      <c r="AG17">
        <f t="shared" si="2"/>
        <v>276.25177269821017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8.6558847964552754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596.83671690399831</v>
      </c>
      <c r="P18" s="77">
        <v>33.94</v>
      </c>
      <c r="Q18" s="77">
        <v>19.514691031497957</v>
      </c>
      <c r="R18" s="80">
        <v>0</v>
      </c>
      <c r="S18" s="80">
        <v>0</v>
      </c>
      <c r="T18" s="78">
        <f>SUMPRODUCT(LTA!F18:AJ18,LTA!F$101:AJ$101,LTA!F$104:AJ$104)</f>
        <v>16.5</v>
      </c>
      <c r="U18" s="78">
        <f>SUMPRODUCT(LTA!F18:AJ18,LTA!F$102:AJ$102,LTA!F$104:AJ$104)</f>
        <v>104.13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-270</v>
      </c>
      <c r="AA18" s="117">
        <f>STOA!I18</f>
        <v>0.34</v>
      </c>
      <c r="AB18" s="117">
        <f>-STOA!O18</f>
        <v>-280.64999999999998</v>
      </c>
      <c r="AC18">
        <f t="shared" si="0"/>
        <v>12.311969771362156</v>
      </c>
      <c r="AD18">
        <f t="shared" si="1"/>
        <v>280.58676332696785</v>
      </c>
      <c r="AE18">
        <f>'IDT-1'!C18</f>
        <v>0</v>
      </c>
      <c r="AF18" s="26"/>
      <c r="AG18">
        <f t="shared" si="2"/>
        <v>280.58676332696785</v>
      </c>
      <c r="AI18" s="75">
        <f>PXIL!I18</f>
        <v>0</v>
      </c>
      <c r="AJ18" s="75">
        <f>PXIL!O18</f>
        <v>0</v>
      </c>
      <c r="AK18" s="75">
        <f>RTM_IEX!I18</f>
        <v>9.6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8.6558847964552754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606.80668972960495</v>
      </c>
      <c r="P19" s="77">
        <v>33.94</v>
      </c>
      <c r="Q19" s="77">
        <v>19.514691031497957</v>
      </c>
      <c r="R19" s="80">
        <v>0</v>
      </c>
      <c r="S19" s="80">
        <v>0</v>
      </c>
      <c r="T19" s="78">
        <f>SUMPRODUCT(LTA!F19:AJ19,LTA!F$101:AJ$101,LTA!F$104:AJ$104)</f>
        <v>16.190000000000001</v>
      </c>
      <c r="U19" s="78">
        <f>SUMPRODUCT(LTA!F19:AJ19,LTA!F$102:AJ$102,LTA!F$104:AJ$104)</f>
        <v>104.08999999999999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-275</v>
      </c>
      <c r="AA19" s="117">
        <f>STOA!I19</f>
        <v>0.34</v>
      </c>
      <c r="AB19" s="117">
        <f>-STOA!O19</f>
        <v>-280.64999999999998</v>
      </c>
      <c r="AC19">
        <f t="shared" si="0"/>
        <v>12.431844454614343</v>
      </c>
      <c r="AD19">
        <f t="shared" si="1"/>
        <v>284.04462110294406</v>
      </c>
      <c r="AE19">
        <f>'IDT-1'!C19</f>
        <v>0</v>
      </c>
      <c r="AF19" s="26"/>
      <c r="AG19">
        <f t="shared" si="2"/>
        <v>284.04462110294406</v>
      </c>
      <c r="AI19" s="75">
        <f>PXIL!I19</f>
        <v>0</v>
      </c>
      <c r="AJ19" s="75">
        <f>PXIL!O19</f>
        <v>0</v>
      </c>
      <c r="AK19" s="75">
        <f>RTM_IEX!I19</f>
        <v>9.6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8.6558847964552754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614.6642405648513</v>
      </c>
      <c r="P20" s="77">
        <v>33.94</v>
      </c>
      <c r="Q20" s="77">
        <v>19.514691031497957</v>
      </c>
      <c r="R20" s="80">
        <v>0</v>
      </c>
      <c r="S20" s="80">
        <v>0</v>
      </c>
      <c r="T20" s="78">
        <f>SUMPRODUCT(LTA!F20:AJ20,LTA!F$101:AJ$101,LTA!F$104:AJ$104)</f>
        <v>22.43</v>
      </c>
      <c r="U20" s="78">
        <f>SUMPRODUCT(LTA!F20:AJ20,LTA!F$102:AJ$102,LTA!F$104:AJ$104)</f>
        <v>108.11999999999999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-286</v>
      </c>
      <c r="AA20" s="117">
        <f>STOA!I20</f>
        <v>0.34</v>
      </c>
      <c r="AB20" s="117">
        <f>-STOA!O20</f>
        <v>-280.64999999999998</v>
      </c>
      <c r="AC20">
        <f t="shared" si="0"/>
        <v>12.731354304708658</v>
      </c>
      <c r="AD20">
        <f t="shared" si="1"/>
        <v>295.68266208809587</v>
      </c>
      <c r="AE20">
        <f>'IDT-1'!C20</f>
        <v>0</v>
      </c>
      <c r="AF20" s="26"/>
      <c r="AG20">
        <f t="shared" si="2"/>
        <v>295.68266208809587</v>
      </c>
      <c r="AI20" s="75">
        <f>PXIL!I20</f>
        <v>0</v>
      </c>
      <c r="AJ20" s="75">
        <f>PXIL!O20</f>
        <v>0</v>
      </c>
      <c r="AK20" s="75">
        <f>RTM_IEX!I20</f>
        <v>14.41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8.6558847964552754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617.26815972899215</v>
      </c>
      <c r="P21" s="77">
        <v>33.94</v>
      </c>
      <c r="Q21" s="77">
        <v>19.514691031497957</v>
      </c>
      <c r="R21" s="80">
        <v>0</v>
      </c>
      <c r="S21" s="80">
        <v>0</v>
      </c>
      <c r="T21" s="78">
        <f>SUMPRODUCT(LTA!F21:AJ21,LTA!F$101:AJ$101,LTA!F$104:AJ$104)</f>
        <v>22.37</v>
      </c>
      <c r="U21" s="78">
        <f>SUMPRODUCT(LTA!F21:AJ21,LTA!F$102:AJ$102,LTA!F$104:AJ$104)</f>
        <v>108.16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-273.39999999999998</v>
      </c>
      <c r="AA21" s="117">
        <f>STOA!I21</f>
        <v>0.34</v>
      </c>
      <c r="AB21" s="117">
        <f>-STOA!O21</f>
        <v>-280.64999999999998</v>
      </c>
      <c r="AC21">
        <f t="shared" si="0"/>
        <v>12.642140386573438</v>
      </c>
      <c r="AD21">
        <f t="shared" si="1"/>
        <v>310.94579517037204</v>
      </c>
      <c r="AE21">
        <f>'IDT-1'!C21</f>
        <v>0</v>
      </c>
      <c r="AF21" s="26"/>
      <c r="AG21">
        <f t="shared" si="2"/>
        <v>310.94579517037204</v>
      </c>
      <c r="AI21" s="75">
        <f>PXIL!I21</f>
        <v>0</v>
      </c>
      <c r="AJ21" s="75">
        <f>PXIL!O21</f>
        <v>0</v>
      </c>
      <c r="AK21" s="75">
        <f>RTM_IEX!I21</f>
        <v>14.4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8.6558847964552754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619.736645431385</v>
      </c>
      <c r="P22" s="77">
        <v>33.94</v>
      </c>
      <c r="Q22" s="77">
        <v>19.516605217391305</v>
      </c>
      <c r="R22" s="80">
        <v>0</v>
      </c>
      <c r="S22" s="80">
        <v>0</v>
      </c>
      <c r="T22" s="78">
        <f>SUMPRODUCT(LTA!F22:AJ22,LTA!F$101:AJ$101,LTA!F$104:AJ$104)</f>
        <v>22.28</v>
      </c>
      <c r="U22" s="78">
        <f>SUMPRODUCT(LTA!F22:AJ22,LTA!F$102:AJ$102,LTA!F$104:AJ$104)</f>
        <v>108.36999999999999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-260</v>
      </c>
      <c r="AA22" s="117">
        <f>STOA!I22</f>
        <v>0.34</v>
      </c>
      <c r="AB22" s="117">
        <f>-STOA!O22</f>
        <v>-280.64999999999998</v>
      </c>
      <c r="AC22">
        <f t="shared" si="0"/>
        <v>12.588296996792938</v>
      </c>
      <c r="AD22">
        <f t="shared" si="1"/>
        <v>331.80003844843873</v>
      </c>
      <c r="AE22">
        <f>'IDT-1'!C22</f>
        <v>0</v>
      </c>
      <c r="AF22" s="26"/>
      <c r="AG22">
        <f t="shared" si="2"/>
        <v>331.80003844843873</v>
      </c>
      <c r="AI22" s="75">
        <f>PXIL!I22</f>
        <v>0</v>
      </c>
      <c r="AJ22" s="75">
        <f>PXIL!O22</f>
        <v>0</v>
      </c>
      <c r="AK22" s="75">
        <f>RTM_IEX!I22</f>
        <v>19.21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8.6558847964552754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620.76329171680322</v>
      </c>
      <c r="P23" s="77">
        <v>33.94</v>
      </c>
      <c r="Q23" s="77">
        <v>19.509999999999998</v>
      </c>
      <c r="R23" s="80">
        <v>0</v>
      </c>
      <c r="S23" s="80">
        <v>0</v>
      </c>
      <c r="T23" s="78">
        <f>SUMPRODUCT(LTA!F23:AJ23,LTA!F$101:AJ$101,LTA!F$104:AJ$104)</f>
        <v>21.84</v>
      </c>
      <c r="U23" s="78">
        <f>SUMPRODUCT(LTA!F23:AJ23,LTA!F$102:AJ$102,LTA!F$104:AJ$104)</f>
        <v>108.52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-235</v>
      </c>
      <c r="AA23" s="117">
        <f>STOA!I23</f>
        <v>0.34</v>
      </c>
      <c r="AB23" s="117">
        <f>-STOA!O23</f>
        <v>-280.64999999999998</v>
      </c>
      <c r="AC23">
        <f t="shared" si="0"/>
        <v>12.415008170136691</v>
      </c>
      <c r="AD23">
        <f t="shared" si="1"/>
        <v>362.50336834312185</v>
      </c>
      <c r="AE23">
        <f>'IDT-1'!C23</f>
        <v>0</v>
      </c>
      <c r="AF23" s="26"/>
      <c r="AG23">
        <f t="shared" si="2"/>
        <v>362.50336834312185</v>
      </c>
      <c r="AI23" s="75">
        <f>PXIL!I23</f>
        <v>0</v>
      </c>
      <c r="AJ23" s="75">
        <f>PXIL!O23</f>
        <v>0</v>
      </c>
      <c r="AK23" s="75">
        <f>RTM_IEX!I23</f>
        <v>24.01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8.6558847964552754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663.79288789264956</v>
      </c>
      <c r="P24" s="77">
        <v>33.94</v>
      </c>
      <c r="Q24" s="77">
        <v>19.509999999999998</v>
      </c>
      <c r="R24" s="80">
        <v>0</v>
      </c>
      <c r="S24" s="80">
        <v>0</v>
      </c>
      <c r="T24" s="78">
        <f>SUMPRODUCT(LTA!F24:AJ24,LTA!F$101:AJ$101,LTA!F$104:AJ$104)</f>
        <v>21.51</v>
      </c>
      <c r="U24" s="78">
        <f>SUMPRODUCT(LTA!F24:AJ24,LTA!F$102:AJ$102,LTA!F$104:AJ$104)</f>
        <v>108.75999999999999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-290</v>
      </c>
      <c r="AA24" s="117">
        <f>STOA!I24</f>
        <v>0.34</v>
      </c>
      <c r="AB24" s="117">
        <f>-STOA!O24</f>
        <v>-280.64999999999998</v>
      </c>
      <c r="AC24">
        <f t="shared" si="0"/>
        <v>13.449605630204882</v>
      </c>
      <c r="AD24">
        <f t="shared" si="1"/>
        <v>368.54836705890011</v>
      </c>
      <c r="AE24">
        <f>'IDT-1'!C24</f>
        <v>0</v>
      </c>
      <c r="AF24" s="26"/>
      <c r="AG24">
        <f t="shared" si="2"/>
        <v>368.54836705890011</v>
      </c>
      <c r="AI24" s="75">
        <f>PXIL!I24</f>
        <v>0</v>
      </c>
      <c r="AJ24" s="75">
        <f>PXIL!O24</f>
        <v>0</v>
      </c>
      <c r="AK24" s="75">
        <f>RTM_IEX!I24</f>
        <v>35.54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8.6558847964552754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677.37226041795964</v>
      </c>
      <c r="P25" s="77">
        <v>33.94</v>
      </c>
      <c r="Q25" s="77">
        <v>19.509999999999998</v>
      </c>
      <c r="R25" s="80">
        <v>0</v>
      </c>
      <c r="S25" s="80">
        <v>0</v>
      </c>
      <c r="T25" s="78">
        <f>SUMPRODUCT(LTA!F25:AJ25,LTA!F$101:AJ$101,LTA!F$104:AJ$104)</f>
        <v>21.03</v>
      </c>
      <c r="U25" s="78">
        <f>SUMPRODUCT(LTA!F25:AJ25,LTA!F$102:AJ$102,LTA!F$104:AJ$104)</f>
        <v>108.85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-205</v>
      </c>
      <c r="AA25" s="117">
        <f>STOA!I25</f>
        <v>0.34</v>
      </c>
      <c r="AB25" s="117">
        <f>-STOA!O25</f>
        <v>-280.64999999999998</v>
      </c>
      <c r="AC25">
        <f t="shared" si="0"/>
        <v>12.737988712140282</v>
      </c>
      <c r="AD25">
        <f t="shared" si="1"/>
        <v>404.90935650227465</v>
      </c>
      <c r="AE25">
        <f>'IDT-1'!C25</f>
        <v>0</v>
      </c>
      <c r="AF25" s="26"/>
      <c r="AG25">
        <f t="shared" si="2"/>
        <v>404.90935650227465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8.6558847964552754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684.35345678019769</v>
      </c>
      <c r="P26" s="77">
        <v>33.94</v>
      </c>
      <c r="Q26" s="77">
        <v>19.509999999999998</v>
      </c>
      <c r="R26" s="80">
        <v>0</v>
      </c>
      <c r="S26" s="80">
        <v>0</v>
      </c>
      <c r="T26" s="78">
        <f>SUMPRODUCT(LTA!F26:AJ26,LTA!F$101:AJ$101,LTA!F$104:AJ$104)</f>
        <v>20.260000000000002</v>
      </c>
      <c r="U26" s="78">
        <f>SUMPRODUCT(LTA!F26:AJ26,LTA!F$102:AJ$102,LTA!F$104:AJ$104)</f>
        <v>108.91999999999999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-160</v>
      </c>
      <c r="AA26" s="117">
        <f>STOA!I26</f>
        <v>0.34</v>
      </c>
      <c r="AB26" s="117">
        <f>-STOA!O26</f>
        <v>-280.64999999999998</v>
      </c>
      <c r="AC26">
        <f t="shared" si="0"/>
        <v>12.447016266762359</v>
      </c>
      <c r="AD26">
        <f t="shared" si="1"/>
        <v>450.48152530989057</v>
      </c>
      <c r="AE26">
        <f>'IDT-1'!C26</f>
        <v>0</v>
      </c>
      <c r="AF26" s="26"/>
      <c r="AG26">
        <f t="shared" si="2"/>
        <v>450.48152530989057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8.6558847964552754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57.99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690.98762767287053</v>
      </c>
      <c r="P27" s="77">
        <v>33.94</v>
      </c>
      <c r="Q27" s="77">
        <v>19.509999999999998</v>
      </c>
      <c r="R27" s="80">
        <v>0</v>
      </c>
      <c r="S27" s="80">
        <v>0</v>
      </c>
      <c r="T27" s="78">
        <f>SUMPRODUCT(LTA!F27:AJ27,LTA!F$101:AJ$101,LTA!F$104:AJ$104)</f>
        <v>19.05</v>
      </c>
      <c r="U27" s="78">
        <f>SUMPRODUCT(LTA!F27:AJ27,LTA!F$102:AJ$102,LTA!F$104:AJ$104)</f>
        <v>114.05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0.34</v>
      </c>
      <c r="AB27" s="117">
        <f>-STOA!O27</f>
        <v>-369.2</v>
      </c>
      <c r="AC27">
        <f t="shared" si="0"/>
        <v>12.09166905455654</v>
      </c>
      <c r="AD27">
        <f t="shared" si="1"/>
        <v>517.8310434147694</v>
      </c>
      <c r="AE27">
        <f>'IDT-1'!C27</f>
        <v>-10</v>
      </c>
      <c r="AF27" s="26"/>
      <c r="AG27">
        <f t="shared" si="2"/>
        <v>507.8310434147694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-51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8.6558847964552754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57.99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697.04652783277049</v>
      </c>
      <c r="P28" s="77">
        <v>33.94</v>
      </c>
      <c r="Q28" s="77">
        <v>19.509999999999998</v>
      </c>
      <c r="R28" s="80">
        <v>2.7272727272727271E-2</v>
      </c>
      <c r="S28" s="80">
        <v>0</v>
      </c>
      <c r="T28" s="78">
        <f>SUMPRODUCT(LTA!F28:AJ28,LTA!F$101:AJ$101,LTA!F$104:AJ$104)</f>
        <v>23.45</v>
      </c>
      <c r="U28" s="78">
        <f>SUMPRODUCT(LTA!F28:AJ28,LTA!F$102:AJ$102,LTA!F$104:AJ$104)</f>
        <v>113.75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-369.2</v>
      </c>
      <c r="AC28">
        <f t="shared" si="0"/>
        <v>11.772913509942677</v>
      </c>
      <c r="AD28">
        <f t="shared" si="1"/>
        <v>574.33597184655594</v>
      </c>
      <c r="AE28">
        <f>'IDT-1'!C28</f>
        <v>0</v>
      </c>
      <c r="AF28" s="26"/>
      <c r="AG28">
        <f t="shared" si="2"/>
        <v>574.33597184655594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8.6558847964552754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57.99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706.70094200537062</v>
      </c>
      <c r="P29" s="77">
        <v>33.94</v>
      </c>
      <c r="Q29" s="77">
        <v>19.509999999999998</v>
      </c>
      <c r="R29" s="80">
        <v>2.7272727272727271E-2</v>
      </c>
      <c r="S29" s="80">
        <v>0</v>
      </c>
      <c r="T29" s="78">
        <f>SUMPRODUCT(LTA!F29:AJ29,LTA!F$101:AJ$101,LTA!F$104:AJ$104)</f>
        <v>22.75</v>
      </c>
      <c r="U29" s="78">
        <f>SUMPRODUCT(LTA!F29:AJ29,LTA!F$102:AJ$102,LTA!F$104:AJ$104)</f>
        <v>113.32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24.35</v>
      </c>
      <c r="AB29" s="117">
        <f>-STOA!O29</f>
        <v>-369.2</v>
      </c>
      <c r="AC29">
        <f t="shared" si="0"/>
        <v>12.15676971705058</v>
      </c>
      <c r="AD29">
        <f t="shared" si="1"/>
        <v>627.61652981204804</v>
      </c>
      <c r="AE29">
        <f>'IDT-1'!C29</f>
        <v>0</v>
      </c>
      <c r="AF29" s="26"/>
      <c r="AG29">
        <f t="shared" si="2"/>
        <v>627.61652981204804</v>
      </c>
      <c r="AI29" s="75">
        <f>PXIL!I29</f>
        <v>0</v>
      </c>
      <c r="AJ29" s="75">
        <f>PXIL!O29</f>
        <v>0</v>
      </c>
      <c r="AK29" s="75">
        <f>RTM_IEX!I29</f>
        <v>16.13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8.6558847964552754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717.52940285347063</v>
      </c>
      <c r="P30" s="77">
        <v>33.94</v>
      </c>
      <c r="Q30" s="77">
        <v>19.509999999999998</v>
      </c>
      <c r="R30" s="80">
        <v>1.75</v>
      </c>
      <c r="S30" s="80">
        <v>0</v>
      </c>
      <c r="T30" s="78">
        <f>SUMPRODUCT(LTA!F30:AJ30,LTA!F$101:AJ$101,LTA!F$104:AJ$104)</f>
        <v>22.07</v>
      </c>
      <c r="U30" s="78">
        <f>SUMPRODUCT(LTA!F30:AJ30,LTA!F$102:AJ$102,LTA!F$104:AJ$104)</f>
        <v>112.89999999999999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53.160000000000004</v>
      </c>
      <c r="AB30" s="117">
        <f>-STOA!O30</f>
        <v>-369.2</v>
      </c>
      <c r="AC30">
        <f t="shared" si="0"/>
        <v>12.615700172513861</v>
      </c>
      <c r="AD30">
        <f t="shared" si="1"/>
        <v>679.30878747741224</v>
      </c>
      <c r="AE30">
        <f>'IDT-1'!C30</f>
        <v>0</v>
      </c>
      <c r="AF30" s="26"/>
      <c r="AG30">
        <f t="shared" si="2"/>
        <v>679.30878747741224</v>
      </c>
      <c r="AI30" s="75">
        <f>PXIL!I30</f>
        <v>0</v>
      </c>
      <c r="AJ30" s="75">
        <f>PXIL!O30</f>
        <v>0</v>
      </c>
      <c r="AK30" s="75">
        <f>RTM_IEX!I30</f>
        <v>28.02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8.6558847964552754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733.26585730757063</v>
      </c>
      <c r="P31" s="77">
        <v>33.94</v>
      </c>
      <c r="Q31" s="77">
        <v>19.509999999999998</v>
      </c>
      <c r="R31" s="80">
        <v>8.0700000000000021</v>
      </c>
      <c r="S31" s="80">
        <v>0</v>
      </c>
      <c r="T31" s="78">
        <f>SUMPRODUCT(LTA!F31:AJ31,LTA!F$101:AJ$101,LTA!F$104:AJ$104)</f>
        <v>21.05</v>
      </c>
      <c r="U31" s="78">
        <f>SUMPRODUCT(LTA!F31:AJ31,LTA!F$102:AJ$102,LTA!F$104:AJ$104)</f>
        <v>112.36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81.97</v>
      </c>
      <c r="AB31" s="117">
        <f>-STOA!O31</f>
        <v>-369.2</v>
      </c>
      <c r="AC31">
        <f t="shared" si="0"/>
        <v>12.94936497170994</v>
      </c>
      <c r="AD31">
        <f t="shared" si="1"/>
        <v>716.89157713231589</v>
      </c>
      <c r="AE31">
        <f>'IDT-1'!C31</f>
        <v>0</v>
      </c>
      <c r="AF31" s="26"/>
      <c r="AG31">
        <f t="shared" si="2"/>
        <v>716.89157713231589</v>
      </c>
      <c r="AI31" s="75">
        <f>PXIL!I31</f>
        <v>0</v>
      </c>
      <c r="AJ31" s="75">
        <f>PXIL!O31</f>
        <v>0</v>
      </c>
      <c r="AK31" s="75">
        <f>RTM_IEX!I31</f>
        <v>16.63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8.6558847964552754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742.65075433767083</v>
      </c>
      <c r="P32" s="77">
        <v>33.94</v>
      </c>
      <c r="Q32" s="77">
        <v>19.509999999999998</v>
      </c>
      <c r="R32" s="80">
        <v>16.579999999999998</v>
      </c>
      <c r="S32" s="80">
        <v>0</v>
      </c>
      <c r="T32" s="78">
        <f>SUMPRODUCT(LTA!F32:AJ32,LTA!F$101:AJ$101,LTA!F$104:AJ$104)</f>
        <v>22.36</v>
      </c>
      <c r="U32" s="78">
        <f>SUMPRODUCT(LTA!F32:AJ32,LTA!F$102:AJ$102,LTA!F$104:AJ$104)</f>
        <v>111.78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106.6</v>
      </c>
      <c r="AB32" s="117">
        <f>-STOA!O32</f>
        <v>-369.2</v>
      </c>
      <c r="AC32">
        <f t="shared" si="0"/>
        <v>13.331504065574823</v>
      </c>
      <c r="AD32">
        <f t="shared" si="1"/>
        <v>759.93433506855126</v>
      </c>
      <c r="AE32">
        <f>'IDT-1'!C32</f>
        <v>0</v>
      </c>
      <c r="AF32" s="26"/>
      <c r="AG32">
        <f t="shared" si="2"/>
        <v>759.93433506855126</v>
      </c>
      <c r="AI32" s="75">
        <f>PXIL!I32</f>
        <v>0</v>
      </c>
      <c r="AJ32" s="75">
        <f>PXIL!O32</f>
        <v>0</v>
      </c>
      <c r="AK32" s="75">
        <f>RTM_IEX!I32</f>
        <v>16.8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8.6558847964552754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733.39953799319187</v>
      </c>
      <c r="P33" s="77">
        <v>33.94</v>
      </c>
      <c r="Q33" s="77">
        <v>19.509999999999998</v>
      </c>
      <c r="R33" s="80">
        <v>24.35</v>
      </c>
      <c r="S33" s="80">
        <v>0</v>
      </c>
      <c r="T33" s="78">
        <f>SUMPRODUCT(LTA!F33:AJ33,LTA!F$101:AJ$101,LTA!F$104:AJ$104)</f>
        <v>29.02</v>
      </c>
      <c r="U33" s="78">
        <f>SUMPRODUCT(LTA!F33:AJ33,LTA!F$102:AJ$102,LTA!F$104:AJ$104)</f>
        <v>108.69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112.04</v>
      </c>
      <c r="AB33" s="117">
        <f>-STOA!O33</f>
        <v>-369.2</v>
      </c>
      <c r="AC33">
        <f t="shared" si="0"/>
        <v>13.422221361743409</v>
      </c>
      <c r="AD33">
        <f t="shared" si="1"/>
        <v>770.15240142790378</v>
      </c>
      <c r="AE33">
        <f>'IDT-1'!C33</f>
        <v>0</v>
      </c>
      <c r="AF33" s="26"/>
      <c r="AG33">
        <f t="shared" si="2"/>
        <v>770.15240142790378</v>
      </c>
      <c r="AI33" s="75">
        <f>PXIL!I33</f>
        <v>0</v>
      </c>
      <c r="AJ33" s="75">
        <f>PXIL!O33</f>
        <v>0</v>
      </c>
      <c r="AK33" s="75">
        <f>RTM_IEX!I33</f>
        <v>19.579999999999998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8.6558847964552754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733.39953799319187</v>
      </c>
      <c r="P34" s="77">
        <v>33.94</v>
      </c>
      <c r="Q34" s="77">
        <v>19.509999999999998</v>
      </c>
      <c r="R34" s="80">
        <v>24.350000000000005</v>
      </c>
      <c r="S34" s="80">
        <v>0</v>
      </c>
      <c r="T34" s="78">
        <f>SUMPRODUCT(LTA!F34:AJ34,LTA!F$101:AJ$101,LTA!F$104:AJ$104)</f>
        <v>37.78</v>
      </c>
      <c r="U34" s="78">
        <f>SUMPRODUCT(LTA!F34:AJ34,LTA!F$102:AJ$102,LTA!F$104:AJ$104)</f>
        <v>108.33999999999999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104.3</v>
      </c>
      <c r="AB34" s="117">
        <f>-STOA!O34</f>
        <v>-369.2</v>
      </c>
      <c r="AC34">
        <f t="shared" si="0"/>
        <v>13.495525361743409</v>
      </c>
      <c r="AD34">
        <f t="shared" si="1"/>
        <v>778.40909742790382</v>
      </c>
      <c r="AE34">
        <f>'IDT-1'!C34</f>
        <v>0</v>
      </c>
      <c r="AF34" s="26"/>
      <c r="AG34">
        <f t="shared" si="2"/>
        <v>778.40909742790382</v>
      </c>
      <c r="AI34" s="75">
        <f>PXIL!I34</f>
        <v>0</v>
      </c>
      <c r="AJ34" s="75">
        <f>PXIL!O34</f>
        <v>0</v>
      </c>
      <c r="AK34" s="75">
        <f>RTM_IEX!I34</f>
        <v>27.24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8.6558847964552754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57.99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732.12022433871618</v>
      </c>
      <c r="P35" s="77">
        <v>33.94</v>
      </c>
      <c r="Q35" s="77">
        <v>19.509999999999998</v>
      </c>
      <c r="R35" s="80">
        <v>24.350000000000005</v>
      </c>
      <c r="S35" s="80">
        <v>0</v>
      </c>
      <c r="T35" s="78">
        <f>SUMPRODUCT(LTA!F35:AJ35,LTA!F$101:AJ$101,LTA!F$104:AJ$104)</f>
        <v>52.269999999999996</v>
      </c>
      <c r="U35" s="78">
        <f>SUMPRODUCT(LTA!F35:AJ35,LTA!F$102:AJ$102,LTA!F$104:AJ$104)</f>
        <v>107.96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97.17</v>
      </c>
      <c r="AB35" s="117">
        <f>-STOA!O35</f>
        <v>-369.2</v>
      </c>
      <c r="AC35">
        <f t="shared" si="0"/>
        <v>13.531171401584022</v>
      </c>
      <c r="AD35">
        <f t="shared" si="1"/>
        <v>782.42413773358737</v>
      </c>
      <c r="AE35">
        <f>'IDT-1'!C35</f>
        <v>0</v>
      </c>
      <c r="AF35" s="26"/>
      <c r="AG35">
        <f t="shared" si="2"/>
        <v>782.42413773358737</v>
      </c>
      <c r="AI35" s="75">
        <f>PXIL!I35</f>
        <v>0</v>
      </c>
      <c r="AJ35" s="75">
        <f>PXIL!O35</f>
        <v>0</v>
      </c>
      <c r="AK35" s="75">
        <f>RTM_IEX!I35</f>
        <v>25.59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3.4995000000000003</v>
      </c>
      <c r="E36">
        <f>GT_NG!Q36</f>
        <v>8.6558847964552754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57.99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728.96989269351616</v>
      </c>
      <c r="P36" s="77">
        <v>33.94</v>
      </c>
      <c r="Q36" s="77">
        <v>19.509999999999998</v>
      </c>
      <c r="R36" s="80">
        <v>24.350000000000005</v>
      </c>
      <c r="S36" s="80">
        <v>0</v>
      </c>
      <c r="T36" s="78">
        <f>SUMPRODUCT(LTA!F36:AJ36,LTA!F$101:AJ$101,LTA!F$104:AJ$104)</f>
        <v>68.430000000000007</v>
      </c>
      <c r="U36" s="78">
        <f>SUMPRODUCT(LTA!F36:AJ36,LTA!F$102:AJ$102,LTA!F$104:AJ$104)</f>
        <v>107.58999999999999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80.86</v>
      </c>
      <c r="AB36" s="117">
        <f>-STOA!O36</f>
        <v>-369.2</v>
      </c>
      <c r="AC36">
        <f t="shared" si="0"/>
        <v>13.511019123106259</v>
      </c>
      <c r="AD36">
        <f t="shared" si="1"/>
        <v>780.15425836686484</v>
      </c>
      <c r="AE36">
        <f>'IDT-1'!C36</f>
        <v>0</v>
      </c>
      <c r="AF36" s="26"/>
      <c r="AG36">
        <f t="shared" si="2"/>
        <v>780.15425836686484</v>
      </c>
      <c r="AI36" s="75">
        <f>PXIL!I36</f>
        <v>0</v>
      </c>
      <c r="AJ36" s="75">
        <f>PXIL!O36</f>
        <v>0</v>
      </c>
      <c r="AK36" s="75">
        <f>RTM_IEX!I36</f>
        <v>29.07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3.4995000000000003</v>
      </c>
      <c r="E37">
        <f>GT_NG!Q37</f>
        <v>8.6558847964552754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57.99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728.96989269351616</v>
      </c>
      <c r="P37" s="77">
        <v>33.94</v>
      </c>
      <c r="Q37" s="77">
        <v>19.509999999999998</v>
      </c>
      <c r="R37" s="80">
        <v>24.350000000000005</v>
      </c>
      <c r="S37" s="80">
        <v>0</v>
      </c>
      <c r="T37" s="78">
        <f>SUMPRODUCT(LTA!F37:AJ37,LTA!F$101:AJ$101,LTA!F$104:AJ$104)</f>
        <v>83.89</v>
      </c>
      <c r="U37" s="78">
        <f>SUMPRODUCT(LTA!F37:AJ37,LTA!F$102:AJ$102,LTA!F$104:AJ$104)</f>
        <v>107.14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19.63</v>
      </c>
      <c r="AB37" s="117">
        <f>-STOA!O37</f>
        <v>-369.2</v>
      </c>
      <c r="AC37">
        <f t="shared" si="0"/>
        <v>13.423811123106262</v>
      </c>
      <c r="AD37">
        <f t="shared" si="1"/>
        <v>770.33146636686524</v>
      </c>
      <c r="AE37">
        <f>'IDT-1'!C37</f>
        <v>0</v>
      </c>
      <c r="AF37" s="26"/>
      <c r="AG37">
        <f t="shared" si="2"/>
        <v>770.33146636686524</v>
      </c>
      <c r="AI37" s="75">
        <f>PXIL!I37</f>
        <v>0</v>
      </c>
      <c r="AJ37" s="75">
        <f>PXIL!O37</f>
        <v>0</v>
      </c>
      <c r="AK37" s="75">
        <f>RTM_IEX!I37</f>
        <v>65.38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3.4995000000000003</v>
      </c>
      <c r="E38">
        <f>GT_NG!Q38</f>
        <v>8.6558847964552754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57.99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717.59187394151604</v>
      </c>
      <c r="P38" s="77">
        <v>33.94</v>
      </c>
      <c r="Q38" s="77">
        <v>19.509999999999998</v>
      </c>
      <c r="R38" s="80">
        <v>24.350000000000005</v>
      </c>
      <c r="S38" s="80">
        <v>0</v>
      </c>
      <c r="T38" s="78">
        <f>SUMPRODUCT(LTA!F38:AJ38,LTA!F$101:AJ$101,LTA!F$104:AJ$104)</f>
        <v>100.39</v>
      </c>
      <c r="U38" s="78">
        <f>SUMPRODUCT(LTA!F38:AJ38,LTA!F$102:AJ$102,LTA!F$104:AJ$104)</f>
        <v>106.72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24.43</v>
      </c>
      <c r="AB38" s="117">
        <f>-STOA!O38</f>
        <v>-369.2</v>
      </c>
      <c r="AC38">
        <f t="shared" si="0"/>
        <v>13.470028558088659</v>
      </c>
      <c r="AD38">
        <f t="shared" si="1"/>
        <v>775.53723017988261</v>
      </c>
      <c r="AE38">
        <f>'IDT-1'!C38</f>
        <v>0</v>
      </c>
      <c r="AF38" s="26"/>
      <c r="AG38">
        <f t="shared" si="2"/>
        <v>775.53723017988261</v>
      </c>
      <c r="AI38" s="75">
        <f>PXIL!I38</f>
        <v>0</v>
      </c>
      <c r="AJ38" s="75">
        <f>PXIL!O38</f>
        <v>0</v>
      </c>
      <c r="AK38" s="75">
        <f>RTM_IEX!I38</f>
        <v>61.13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3.4995000000000003</v>
      </c>
      <c r="E39">
        <f>GT_NG!Q39</f>
        <v>8.5849349210744936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57.99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703.66914097313941</v>
      </c>
      <c r="P39" s="77">
        <v>33.94</v>
      </c>
      <c r="Q39" s="77">
        <v>19.509999999999998</v>
      </c>
      <c r="R39" s="80">
        <v>24.350000000000005</v>
      </c>
      <c r="S39" s="80">
        <v>0</v>
      </c>
      <c r="T39" s="78">
        <f>SUMPRODUCT(LTA!F39:AJ39,LTA!F$101:AJ$101,LTA!F$104:AJ$104)</f>
        <v>109.91</v>
      </c>
      <c r="U39" s="78">
        <f>SUMPRODUCT(LTA!F39:AJ39,LTA!F$102:AJ$102,LTA!F$104:AJ$104)</f>
        <v>105.8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30.43</v>
      </c>
      <c r="AB39" s="117">
        <f>-STOA!O39</f>
        <v>-369.2</v>
      </c>
      <c r="AC39">
        <f t="shared" si="0"/>
        <v>13.578588149063595</v>
      </c>
      <c r="AD39">
        <f t="shared" si="1"/>
        <v>787.76498774515017</v>
      </c>
      <c r="AE39">
        <f>'IDT-1'!C39</f>
        <v>0</v>
      </c>
      <c r="AF39" s="26"/>
      <c r="AG39">
        <f t="shared" si="2"/>
        <v>787.76498774515017</v>
      </c>
      <c r="AI39" s="75">
        <f>PXIL!I39</f>
        <v>0</v>
      </c>
      <c r="AJ39" s="75">
        <f>PXIL!O39</f>
        <v>0</v>
      </c>
      <c r="AK39" s="75">
        <f>RTM_IEX!I39</f>
        <v>72.86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3.4995000000000003</v>
      </c>
      <c r="E40">
        <f>GT_NG!Q40</f>
        <v>8.5849349210744936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57.99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708.24983133344779</v>
      </c>
      <c r="P40" s="77">
        <v>33.94</v>
      </c>
      <c r="Q40" s="77">
        <v>19.509999999999998</v>
      </c>
      <c r="R40" s="80">
        <v>24.350000000000005</v>
      </c>
      <c r="S40" s="80">
        <v>0</v>
      </c>
      <c r="T40" s="78">
        <f>SUMPRODUCT(LTA!F40:AJ40,LTA!F$101:AJ$101,LTA!F$104:AJ$104)</f>
        <v>121.47</v>
      </c>
      <c r="U40" s="78">
        <f>SUMPRODUCT(LTA!F40:AJ40,LTA!F$102:AJ$102,LTA!F$104:AJ$104)</f>
        <v>102.41999999999999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74.849999999999994</v>
      </c>
      <c r="AB40" s="117">
        <f>-STOA!O40</f>
        <v>-369.2</v>
      </c>
      <c r="AC40">
        <f t="shared" si="0"/>
        <v>13.849282224234306</v>
      </c>
      <c r="AD40">
        <f t="shared" si="1"/>
        <v>818.2549840302878</v>
      </c>
      <c r="AE40">
        <f>'IDT-1'!C40</f>
        <v>0</v>
      </c>
      <c r="AF40" s="26"/>
      <c r="AG40">
        <f t="shared" si="2"/>
        <v>818.2549840302878</v>
      </c>
      <c r="AI40" s="75">
        <f>PXIL!I40</f>
        <v>0</v>
      </c>
      <c r="AJ40" s="75">
        <f>PXIL!O40</f>
        <v>0</v>
      </c>
      <c r="AK40" s="75">
        <f>RTM_IEX!I40</f>
        <v>46.44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3.4995000000000003</v>
      </c>
      <c r="E41">
        <f>GT_NG!Q41</f>
        <v>8.5849349210744936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57.99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703.86413519614769</v>
      </c>
      <c r="P41" s="77">
        <v>33.94</v>
      </c>
      <c r="Q41" s="77">
        <v>19.509999999999998</v>
      </c>
      <c r="R41" s="80">
        <v>24.350000000000005</v>
      </c>
      <c r="S41" s="80">
        <v>0</v>
      </c>
      <c r="T41" s="78">
        <f>SUMPRODUCT(LTA!F41:AJ41,LTA!F$101:AJ$101,LTA!F$104:AJ$104)</f>
        <v>131.66</v>
      </c>
      <c r="U41" s="78">
        <f>SUMPRODUCT(LTA!F41:AJ41,LTA!F$102:AJ$102,LTA!F$104:AJ$104)</f>
        <v>102.33999999999999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65.239999999999995</v>
      </c>
      <c r="AB41" s="117">
        <f>-STOA!O41</f>
        <v>-369.2</v>
      </c>
      <c r="AC41">
        <f t="shared" si="0"/>
        <v>13.762464098226067</v>
      </c>
      <c r="AD41">
        <f t="shared" si="1"/>
        <v>808.47610601899601</v>
      </c>
      <c r="AE41">
        <f>'IDT-1'!C41</f>
        <v>0</v>
      </c>
      <c r="AF41" s="26"/>
      <c r="AG41">
        <f t="shared" si="2"/>
        <v>808.47610601899601</v>
      </c>
      <c r="AI41" s="75">
        <f>PXIL!I41</f>
        <v>0</v>
      </c>
      <c r="AJ41" s="75">
        <f>PXIL!O41</f>
        <v>0</v>
      </c>
      <c r="AK41" s="75">
        <f>RTM_IEX!I41</f>
        <v>40.46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6.0658000000000003</v>
      </c>
      <c r="E42">
        <f>GT_NG!Q42</f>
        <v>8.5849349210744936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57.99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697.24216221284769</v>
      </c>
      <c r="P42" s="77">
        <v>33.94</v>
      </c>
      <c r="Q42" s="77">
        <v>19.509999999999998</v>
      </c>
      <c r="R42" s="80">
        <v>24.350000000000005</v>
      </c>
      <c r="S42" s="80">
        <v>0</v>
      </c>
      <c r="T42" s="78">
        <f>SUMPRODUCT(LTA!F42:AJ42,LTA!F$101:AJ$101,LTA!F$104:AJ$104)</f>
        <v>141.51</v>
      </c>
      <c r="U42" s="78">
        <f>SUMPRODUCT(LTA!F42:AJ42,LTA!F$102:AJ$102,LTA!F$104:AJ$104)</f>
        <v>102.33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45.43</v>
      </c>
      <c r="AB42" s="117">
        <f>-STOA!O42</f>
        <v>-369.2</v>
      </c>
      <c r="AC42">
        <f t="shared" si="0"/>
        <v>13.68154217597303</v>
      </c>
      <c r="AD42">
        <f t="shared" si="1"/>
        <v>799.36135495794917</v>
      </c>
      <c r="AE42">
        <f>'IDT-1'!C42</f>
        <v>0</v>
      </c>
      <c r="AF42" s="26"/>
      <c r="AG42">
        <f t="shared" si="2"/>
        <v>799.36135495794917</v>
      </c>
      <c r="AI42" s="75">
        <f>PXIL!I42</f>
        <v>0</v>
      </c>
      <c r="AJ42" s="75">
        <f>PXIL!O42</f>
        <v>0</v>
      </c>
      <c r="AK42" s="75">
        <f>RTM_IEX!I42</f>
        <v>45.29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6.0658000000000003</v>
      </c>
      <c r="E43">
        <f>GT_NG!Q43</f>
        <v>8.5849349210744936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57.99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691.89361583304753</v>
      </c>
      <c r="P43" s="77">
        <v>33.94</v>
      </c>
      <c r="Q43" s="77">
        <v>19.509999999999998</v>
      </c>
      <c r="R43" s="80">
        <v>24.350000000000005</v>
      </c>
      <c r="S43" s="80">
        <v>0</v>
      </c>
      <c r="T43" s="78">
        <f>SUMPRODUCT(LTA!F43:AJ43,LTA!F$101:AJ$101,LTA!F$104:AJ$104)</f>
        <v>149.81000000000003</v>
      </c>
      <c r="U43" s="78">
        <f>SUMPRODUCT(LTA!F43:AJ43,LTA!F$102:AJ$102,LTA!F$104:AJ$104)</f>
        <v>102.39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49.93</v>
      </c>
      <c r="AB43" s="117">
        <f>-STOA!O43</f>
        <v>-369.2</v>
      </c>
      <c r="AC43">
        <f t="shared" si="0"/>
        <v>13.664834967830789</v>
      </c>
      <c r="AD43">
        <f t="shared" si="1"/>
        <v>797.47951578629147</v>
      </c>
      <c r="AE43">
        <f>'IDT-1'!C43</f>
        <v>0</v>
      </c>
      <c r="AF43" s="26"/>
      <c r="AG43">
        <f t="shared" si="2"/>
        <v>797.47951578629147</v>
      </c>
      <c r="AI43" s="75">
        <f>PXIL!I43</f>
        <v>0</v>
      </c>
      <c r="AJ43" s="75">
        <f>PXIL!O43</f>
        <v>0</v>
      </c>
      <c r="AK43" s="75">
        <f>RTM_IEX!I43</f>
        <v>35.880000000000003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6.0658000000000003</v>
      </c>
      <c r="E44">
        <f>GT_NG!Q44</f>
        <v>8.5849349210744936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57.99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672.1448259329394</v>
      </c>
      <c r="P44" s="77">
        <v>33.94</v>
      </c>
      <c r="Q44" s="77">
        <v>19.509999999999998</v>
      </c>
      <c r="R44" s="80">
        <v>24.350000000000005</v>
      </c>
      <c r="S44" s="80">
        <v>0</v>
      </c>
      <c r="T44" s="78">
        <f>SUMPRODUCT(LTA!F44:AJ44,LTA!F$101:AJ$101,LTA!F$104:AJ$104)</f>
        <v>157.34</v>
      </c>
      <c r="U44" s="78">
        <f>SUMPRODUCT(LTA!F44:AJ44,LTA!F$102:AJ$102,LTA!F$104:AJ$104)</f>
        <v>102.28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54.43</v>
      </c>
      <c r="AB44" s="117">
        <f>-STOA!O44</f>
        <v>-369.2</v>
      </c>
      <c r="AC44">
        <f t="shared" si="0"/>
        <v>13.604389616709835</v>
      </c>
      <c r="AD44">
        <f t="shared" si="1"/>
        <v>790.67117123730407</v>
      </c>
      <c r="AE44">
        <f>'IDT-1'!C44</f>
        <v>0</v>
      </c>
      <c r="AF44" s="26"/>
      <c r="AG44">
        <f t="shared" si="2"/>
        <v>790.67117123730407</v>
      </c>
      <c r="AI44" s="75">
        <f>PXIL!I44</f>
        <v>0</v>
      </c>
      <c r="AJ44" s="75">
        <f>PXIL!O44</f>
        <v>0</v>
      </c>
      <c r="AK44" s="75">
        <f>RTM_IEX!I44</f>
        <v>36.840000000000003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6.0658000000000003</v>
      </c>
      <c r="E45">
        <f>GT_NG!Q45</f>
        <v>8.5849349210744936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57.99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667.61625082388923</v>
      </c>
      <c r="P45" s="77">
        <v>33.94</v>
      </c>
      <c r="Q45" s="77">
        <v>19.509999999999998</v>
      </c>
      <c r="R45" s="80">
        <v>24.350000000000005</v>
      </c>
      <c r="S45" s="80">
        <v>0</v>
      </c>
      <c r="T45" s="78">
        <f>SUMPRODUCT(LTA!F45:AJ45,LTA!F$101:AJ$101,LTA!F$104:AJ$104)</f>
        <v>165.32</v>
      </c>
      <c r="U45" s="78">
        <f>SUMPRODUCT(LTA!F45:AJ45,LTA!F$102:AJ$102,LTA!F$104:AJ$104)</f>
        <v>102.33999999999999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58.03</v>
      </c>
      <c r="AB45" s="117">
        <f>-STOA!O45</f>
        <v>-369.2</v>
      </c>
      <c r="AC45">
        <f t="shared" si="0"/>
        <v>13.541746155750193</v>
      </c>
      <c r="AD45">
        <f t="shared" si="1"/>
        <v>783.6152395892135</v>
      </c>
      <c r="AE45">
        <f>'IDT-1'!C45</f>
        <v>0</v>
      </c>
      <c r="AF45" s="26"/>
      <c r="AG45">
        <f t="shared" si="2"/>
        <v>783.6152395892135</v>
      </c>
      <c r="AI45" s="75">
        <f>PXIL!I45</f>
        <v>0</v>
      </c>
      <c r="AJ45" s="75">
        <f>PXIL!O45</f>
        <v>0</v>
      </c>
      <c r="AK45" s="75">
        <f>RTM_IEX!I45</f>
        <v>22.61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6.0658000000000003</v>
      </c>
      <c r="E46">
        <f>GT_NG!Q46</f>
        <v>8.5849349210744936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57.99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667.61625082388923</v>
      </c>
      <c r="P46" s="77">
        <v>33.94</v>
      </c>
      <c r="Q46" s="77">
        <v>19.509999999999998</v>
      </c>
      <c r="R46" s="80">
        <v>24.350000000000005</v>
      </c>
      <c r="S46" s="80">
        <v>0</v>
      </c>
      <c r="T46" s="78">
        <f>SUMPRODUCT(LTA!F46:AJ46,LTA!F$101:AJ$101,LTA!F$104:AJ$104)</f>
        <v>164.97</v>
      </c>
      <c r="U46" s="78">
        <f>SUMPRODUCT(LTA!F46:AJ46,LTA!F$102:AJ$102,LTA!F$104:AJ$104)</f>
        <v>102.41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60.43</v>
      </c>
      <c r="AB46" s="117">
        <f>-STOA!O46</f>
        <v>-369.2</v>
      </c>
      <c r="AC46">
        <f t="shared" si="0"/>
        <v>13.575450155750195</v>
      </c>
      <c r="AD46">
        <f t="shared" si="1"/>
        <v>787.4115355892136</v>
      </c>
      <c r="AE46">
        <f>'IDT-1'!C46</f>
        <v>0</v>
      </c>
      <c r="AF46" s="26"/>
      <c r="AG46">
        <f t="shared" si="2"/>
        <v>787.4115355892136</v>
      </c>
      <c r="AI46" s="75">
        <f>PXIL!I46</f>
        <v>0</v>
      </c>
      <c r="AJ46" s="75">
        <f>PXIL!O46</f>
        <v>0</v>
      </c>
      <c r="AK46" s="75">
        <f>RTM_IEX!I46</f>
        <v>24.32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6.0658000000000003</v>
      </c>
      <c r="E47">
        <f>GT_NG!Q47</f>
        <v>8.5849349210744936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50.000000000000007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667.32996107388942</v>
      </c>
      <c r="P47" s="77">
        <v>33.94</v>
      </c>
      <c r="Q47" s="77">
        <v>19.509999999999998</v>
      </c>
      <c r="R47" s="80">
        <v>24.350000000000005</v>
      </c>
      <c r="S47" s="80">
        <v>0</v>
      </c>
      <c r="T47" s="78">
        <f>SUMPRODUCT(LTA!F47:AJ47,LTA!F$101:AJ$101,LTA!F$104:AJ$104)</f>
        <v>162.86999999999998</v>
      </c>
      <c r="U47" s="78">
        <f>SUMPRODUCT(LTA!F47:AJ47,LTA!F$102:AJ$102,LTA!F$104:AJ$104)</f>
        <v>102.30999999999999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63.43</v>
      </c>
      <c r="AB47" s="117">
        <f>-STOA!O47</f>
        <v>-369.2</v>
      </c>
      <c r="AC47">
        <f t="shared" si="0"/>
        <v>13.494786805950197</v>
      </c>
      <c r="AD47">
        <f t="shared" si="1"/>
        <v>778.32590918901383</v>
      </c>
      <c r="AE47">
        <f>'IDT-1'!C47</f>
        <v>0</v>
      </c>
      <c r="AF47" s="26"/>
      <c r="AG47">
        <f t="shared" si="2"/>
        <v>778.32590918901383</v>
      </c>
      <c r="AI47" s="75">
        <f>PXIL!I47</f>
        <v>0</v>
      </c>
      <c r="AJ47" s="75">
        <f>PXIL!O47</f>
        <v>0</v>
      </c>
      <c r="AK47" s="75">
        <f>RTM_IEX!I47</f>
        <v>22.63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6.0658000000000003</v>
      </c>
      <c r="E48">
        <f>GT_NG!Q48</f>
        <v>8.5849349210744936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667.32996107388942</v>
      </c>
      <c r="P48" s="77">
        <v>33.94</v>
      </c>
      <c r="Q48" s="77">
        <v>19.509999999999998</v>
      </c>
      <c r="R48" s="80">
        <v>24.350000000000005</v>
      </c>
      <c r="S48" s="80">
        <v>0</v>
      </c>
      <c r="T48" s="78">
        <f>SUMPRODUCT(LTA!F48:AJ48,LTA!F$101:AJ$101,LTA!F$104:AJ$104)</f>
        <v>164.23</v>
      </c>
      <c r="U48" s="78">
        <f>SUMPRODUCT(LTA!F48:AJ48,LTA!F$102:AJ$102,LTA!F$104:AJ$104)</f>
        <v>102.33999999999999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64.930000000000007</v>
      </c>
      <c r="AB48" s="117">
        <f>-STOA!O48</f>
        <v>-369.2</v>
      </c>
      <c r="AC48">
        <f t="shared" si="0"/>
        <v>13.491002805950197</v>
      </c>
      <c r="AD48">
        <f t="shared" si="1"/>
        <v>777.89969318901387</v>
      </c>
      <c r="AE48">
        <f>'IDT-1'!C48</f>
        <v>0</v>
      </c>
      <c r="AF48" s="26"/>
      <c r="AG48">
        <f t="shared" si="2"/>
        <v>777.89969318901387</v>
      </c>
      <c r="AI48" s="75">
        <f>PXIL!I48</f>
        <v>0</v>
      </c>
      <c r="AJ48" s="75">
        <f>PXIL!O48</f>
        <v>0</v>
      </c>
      <c r="AK48" s="75">
        <f>RTM_IEX!I48</f>
        <v>24.31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6.0658000000000003</v>
      </c>
      <c r="E49">
        <f>GT_NG!Q49</f>
        <v>8.5849349210744936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667.32996107388942</v>
      </c>
      <c r="P49" s="77">
        <v>33.94</v>
      </c>
      <c r="Q49" s="77">
        <v>19.509999999999998</v>
      </c>
      <c r="R49" s="80">
        <v>24.350000000000005</v>
      </c>
      <c r="S49" s="80">
        <v>0</v>
      </c>
      <c r="T49" s="78">
        <f>SUMPRODUCT(LTA!F49:AJ49,LTA!F$101:AJ$101,LTA!F$104:AJ$104)</f>
        <v>165.25</v>
      </c>
      <c r="U49" s="78">
        <f>SUMPRODUCT(LTA!F49:AJ49,LTA!F$102:AJ$102,LTA!F$104:AJ$104)</f>
        <v>102.36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65.830000000000013</v>
      </c>
      <c r="AB49" s="117">
        <f>-STOA!O49</f>
        <v>-369.2</v>
      </c>
      <c r="AC49">
        <f t="shared" si="0"/>
        <v>13.478682805950195</v>
      </c>
      <c r="AD49">
        <f t="shared" si="1"/>
        <v>776.51201318901383</v>
      </c>
      <c r="AE49">
        <f>'IDT-1'!C49</f>
        <v>0</v>
      </c>
      <c r="AF49" s="26"/>
      <c r="AG49">
        <f t="shared" si="2"/>
        <v>776.51201318901383</v>
      </c>
      <c r="AI49" s="75">
        <f>PXIL!I49</f>
        <v>0</v>
      </c>
      <c r="AJ49" s="75">
        <f>PXIL!O49</f>
        <v>0</v>
      </c>
      <c r="AK49" s="75">
        <f>RTM_IEX!I49</f>
        <v>20.97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6.0658000000000003</v>
      </c>
      <c r="E50">
        <f>GT_NG!Q50</f>
        <v>8.5849349210744936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667.32996107388942</v>
      </c>
      <c r="P50" s="77">
        <v>33.94</v>
      </c>
      <c r="Q50" s="77">
        <v>19.509999999999998</v>
      </c>
      <c r="R50" s="80">
        <v>24.350000000000005</v>
      </c>
      <c r="S50" s="80">
        <v>0</v>
      </c>
      <c r="T50" s="78">
        <f>SUMPRODUCT(LTA!F50:AJ50,LTA!F$101:AJ$101,LTA!F$104:AJ$104)</f>
        <v>166.18</v>
      </c>
      <c r="U50" s="78">
        <f>SUMPRODUCT(LTA!F50:AJ50,LTA!F$102:AJ$102,LTA!F$104:AJ$104)</f>
        <v>102.39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66.430000000000007</v>
      </c>
      <c r="AB50" s="117">
        <f>-STOA!O50</f>
        <v>-369.2</v>
      </c>
      <c r="AC50">
        <f t="shared" si="0"/>
        <v>13.307874805950197</v>
      </c>
      <c r="AD50">
        <f t="shared" si="1"/>
        <v>757.27282118901394</v>
      </c>
      <c r="AE50">
        <f>'IDT-1'!C50</f>
        <v>0</v>
      </c>
      <c r="AF50" s="26"/>
      <c r="AG50">
        <f t="shared" si="2"/>
        <v>757.27282118901394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6.0658000000000003</v>
      </c>
      <c r="E51">
        <f>GT_NG!Q51</f>
        <v>8.5849349210744936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666.67366063388954</v>
      </c>
      <c r="P51" s="77">
        <v>33.94</v>
      </c>
      <c r="Q51" s="77">
        <v>19.509999999999998</v>
      </c>
      <c r="R51" s="80">
        <v>24.350000000000005</v>
      </c>
      <c r="S51" s="80">
        <v>0</v>
      </c>
      <c r="T51" s="78">
        <f>SUMPRODUCT(LTA!F51:AJ51,LTA!F$101:AJ$101,LTA!F$104:AJ$104)</f>
        <v>166.61</v>
      </c>
      <c r="U51" s="78">
        <f>SUMPRODUCT(LTA!F51:AJ51,LTA!F$102:AJ$102,LTA!F$104:AJ$104)</f>
        <v>102.33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</v>
      </c>
      <c r="AA51" s="117">
        <f>STOA!I51</f>
        <v>67.63000000000001</v>
      </c>
      <c r="AB51" s="117">
        <f>-STOA!O51</f>
        <v>-369.2</v>
      </c>
      <c r="AC51">
        <f t="shared" si="0"/>
        <v>13.360305999689174</v>
      </c>
      <c r="AD51">
        <f t="shared" si="1"/>
        <v>753.13408955527484</v>
      </c>
      <c r="AE51">
        <f>'IDT-1'!C51</f>
        <v>-7.6210000000000004</v>
      </c>
      <c r="AF51" s="26"/>
      <c r="AG51">
        <f t="shared" si="2"/>
        <v>745.51308955527486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6.0658000000000003</v>
      </c>
      <c r="E52">
        <f>GT_NG!Q52</f>
        <v>8.5849349210744936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666.67366063388954</v>
      </c>
      <c r="P52" s="77">
        <v>33.94</v>
      </c>
      <c r="Q52" s="77">
        <v>19.509999999999998</v>
      </c>
      <c r="R52" s="80">
        <v>24.350000000000005</v>
      </c>
      <c r="S52" s="80">
        <v>0</v>
      </c>
      <c r="T52" s="78">
        <f>SUMPRODUCT(LTA!F52:AJ52,LTA!F$101:AJ$101,LTA!F$104:AJ$104)</f>
        <v>166.49</v>
      </c>
      <c r="U52" s="78">
        <f>SUMPRODUCT(LTA!F52:AJ52,LTA!F$102:AJ$102,LTA!F$104:AJ$104)</f>
        <v>102.33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-25</v>
      </c>
      <c r="AA52" s="117">
        <f>STOA!I52</f>
        <v>67.63000000000001</v>
      </c>
      <c r="AB52" s="117">
        <f>-STOA!O52</f>
        <v>-369.2</v>
      </c>
      <c r="AC52">
        <f t="shared" si="0"/>
        <v>13.53681255013308</v>
      </c>
      <c r="AD52">
        <f t="shared" si="1"/>
        <v>732.83758300483112</v>
      </c>
      <c r="AE52">
        <f>'IDT-1'!C52</f>
        <v>0</v>
      </c>
      <c r="AF52" s="26"/>
      <c r="AG52">
        <f t="shared" si="2"/>
        <v>732.83758300483112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6.0658000000000003</v>
      </c>
      <c r="E53">
        <f>GT_NG!Q53</f>
        <v>8.5849349210744936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666.01750624388933</v>
      </c>
      <c r="P53" s="77">
        <v>33.94</v>
      </c>
      <c r="Q53" s="77">
        <v>19.509999999999998</v>
      </c>
      <c r="R53" s="80">
        <v>24.350000000000005</v>
      </c>
      <c r="S53" s="80">
        <v>0</v>
      </c>
      <c r="T53" s="78">
        <f>SUMPRODUCT(LTA!F53:AJ53,LTA!F$101:AJ$101,LTA!F$104:AJ$104)</f>
        <v>166.17</v>
      </c>
      <c r="U53" s="78">
        <f>SUMPRODUCT(LTA!F53:AJ53,LTA!F$102:AJ$102,LTA!F$104:AJ$104)</f>
        <v>102.42999999999999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-85</v>
      </c>
      <c r="AA53" s="117">
        <f>STOA!I53</f>
        <v>68.830000000000013</v>
      </c>
      <c r="AB53" s="117">
        <f>-STOA!O53</f>
        <v>-369.2</v>
      </c>
      <c r="AC53">
        <f t="shared" si="0"/>
        <v>14.582926042832796</v>
      </c>
      <c r="AD53">
        <f t="shared" si="1"/>
        <v>730.13531512213092</v>
      </c>
      <c r="AE53">
        <f>'IDT-1'!C53</f>
        <v>0</v>
      </c>
      <c r="AF53" s="26"/>
      <c r="AG53">
        <f t="shared" si="2"/>
        <v>730.13531512213092</v>
      </c>
      <c r="AI53" s="75">
        <f>PXIL!I53</f>
        <v>0</v>
      </c>
      <c r="AJ53" s="75">
        <f>PXIL!O53</f>
        <v>0</v>
      </c>
      <c r="AK53" s="75">
        <f>RTM_IEX!I53</f>
        <v>48.02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6.0658000000000003</v>
      </c>
      <c r="E54">
        <f>GT_NG!Q54</f>
        <v>8.5849349210744936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666.01750624388933</v>
      </c>
      <c r="P54" s="77">
        <v>33.94</v>
      </c>
      <c r="Q54" s="77">
        <v>19.509999999999998</v>
      </c>
      <c r="R54" s="80">
        <v>24.350000000000005</v>
      </c>
      <c r="S54" s="80">
        <v>0</v>
      </c>
      <c r="T54" s="78">
        <f>SUMPRODUCT(LTA!F54:AJ54,LTA!F$101:AJ$101,LTA!F$104:AJ$104)</f>
        <v>166.38000000000002</v>
      </c>
      <c r="U54" s="78">
        <f>SUMPRODUCT(LTA!F54:AJ54,LTA!F$102:AJ$102,LTA!F$104:AJ$104)</f>
        <v>102.42999999999999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-29</v>
      </c>
      <c r="AA54" s="117">
        <f>STOA!I54</f>
        <v>68.830000000000013</v>
      </c>
      <c r="AB54" s="117">
        <f>-STOA!O54</f>
        <v>-369.2</v>
      </c>
      <c r="AC54">
        <f t="shared" si="0"/>
        <v>13.710194814422788</v>
      </c>
      <c r="AD54">
        <f t="shared" si="1"/>
        <v>714.19804635054095</v>
      </c>
      <c r="AE54">
        <f>'IDT-1'!C54</f>
        <v>0</v>
      </c>
      <c r="AF54" s="26"/>
      <c r="AG54">
        <f t="shared" si="2"/>
        <v>714.19804635054095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6.0658000000000003</v>
      </c>
      <c r="E55">
        <f>GT_NG!Q55</f>
        <v>8.5849349210744936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615.85643905123948</v>
      </c>
      <c r="P55" s="77">
        <v>33.94</v>
      </c>
      <c r="Q55" s="77">
        <v>19.509999999999998</v>
      </c>
      <c r="R55" s="80">
        <v>24.350000000000005</v>
      </c>
      <c r="S55" s="80">
        <v>0</v>
      </c>
      <c r="T55" s="78">
        <f>SUMPRODUCT(LTA!F55:AJ55,LTA!F$101:AJ$101,LTA!F$104:AJ$104)</f>
        <v>166.38</v>
      </c>
      <c r="U55" s="78">
        <f>SUMPRODUCT(LTA!F55:AJ55,LTA!F$102:AJ$102,LTA!F$104:AJ$104)</f>
        <v>102.41999999999999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68.830000000000013</v>
      </c>
      <c r="AB55" s="117">
        <f>-STOA!O55</f>
        <v>-369.2</v>
      </c>
      <c r="AC55">
        <f t="shared" si="0"/>
        <v>13.153987637816734</v>
      </c>
      <c r="AD55">
        <f t="shared" si="1"/>
        <v>679.67318633449713</v>
      </c>
      <c r="AE55">
        <f>'IDT-1'!C55</f>
        <v>0</v>
      </c>
      <c r="AF55" s="26"/>
      <c r="AG55">
        <f t="shared" si="2"/>
        <v>679.67318633449713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6.0658000000000003</v>
      </c>
      <c r="E56">
        <f>GT_NG!Q56</f>
        <v>8.8196548935022907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615.70460277838436</v>
      </c>
      <c r="P56" s="77">
        <v>33.94</v>
      </c>
      <c r="Q56" s="77">
        <v>19.509999999999998</v>
      </c>
      <c r="R56" s="80">
        <v>24.350000000000005</v>
      </c>
      <c r="S56" s="80">
        <v>0</v>
      </c>
      <c r="T56" s="78">
        <f>SUMPRODUCT(LTA!F56:AJ56,LTA!F$101:AJ$101,LTA!F$104:AJ$104)</f>
        <v>167.99999999999997</v>
      </c>
      <c r="U56" s="78">
        <f>SUMPRODUCT(LTA!F56:AJ56,LTA!F$102:AJ$102,LTA!F$104:AJ$104)</f>
        <v>102.42999999999999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-40</v>
      </c>
      <c r="AA56" s="117">
        <f>STOA!I56</f>
        <v>68.830000000000013</v>
      </c>
      <c r="AB56" s="117">
        <f>-STOA!O56</f>
        <v>-369.2</v>
      </c>
      <c r="AC56">
        <f t="shared" si="0"/>
        <v>13.257842289594926</v>
      </c>
      <c r="AD56">
        <f t="shared" si="1"/>
        <v>671.2822153822915</v>
      </c>
      <c r="AE56">
        <f>'IDT-1'!C56</f>
        <v>0</v>
      </c>
      <c r="AF56" s="26"/>
      <c r="AG56">
        <f t="shared" si="2"/>
        <v>671.2822153822915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6.0658000000000003</v>
      </c>
      <c r="E57">
        <f>GT_NG!Q57</f>
        <v>8.8196548935022907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615.70460277838436</v>
      </c>
      <c r="P57" s="77">
        <v>33.94</v>
      </c>
      <c r="Q57" s="77">
        <v>19.509999999999998</v>
      </c>
      <c r="R57" s="80">
        <v>24.350000000000005</v>
      </c>
      <c r="S57" s="80">
        <v>0</v>
      </c>
      <c r="T57" s="78">
        <f>SUMPRODUCT(LTA!F57:AJ57,LTA!F$101:AJ$101,LTA!F$104:AJ$104)</f>
        <v>168.06</v>
      </c>
      <c r="U57" s="78">
        <f>SUMPRODUCT(LTA!F57:AJ57,LTA!F$102:AJ$102,LTA!F$104:AJ$104)</f>
        <v>102.38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-55</v>
      </c>
      <c r="AA57" s="117">
        <f>STOA!I57</f>
        <v>67.930000000000007</v>
      </c>
      <c r="AB57" s="117">
        <f>-STOA!O57</f>
        <v>-369.2</v>
      </c>
      <c r="AC57">
        <f t="shared" si="0"/>
        <v>13.383182202427859</v>
      </c>
      <c r="AD57">
        <f t="shared" si="1"/>
        <v>655.26687546945891</v>
      </c>
      <c r="AE57">
        <f>'IDT-1'!C57</f>
        <v>0</v>
      </c>
      <c r="AF57" s="26"/>
      <c r="AG57">
        <f t="shared" si="2"/>
        <v>655.26687546945891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6.0658000000000003</v>
      </c>
      <c r="E58">
        <f>GT_NG!Q58</f>
        <v>8.8196548935022907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615.70537531201899</v>
      </c>
      <c r="P58" s="77">
        <v>33.94</v>
      </c>
      <c r="Q58" s="77">
        <v>19.509999999999998</v>
      </c>
      <c r="R58" s="80">
        <v>24.350000000000005</v>
      </c>
      <c r="S58" s="80">
        <v>0</v>
      </c>
      <c r="T58" s="78">
        <f>SUMPRODUCT(LTA!F58:AJ58,LTA!F$101:AJ$101,LTA!F$104:AJ$104)</f>
        <v>167.57</v>
      </c>
      <c r="U58" s="78">
        <f>SUMPRODUCT(LTA!F58:AJ58,LTA!F$102:AJ$102,LTA!F$104:AJ$104)</f>
        <v>102.42999999999999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-60</v>
      </c>
      <c r="AA58" s="117">
        <f>STOA!I58</f>
        <v>67.930000000000007</v>
      </c>
      <c r="AB58" s="117">
        <f>-STOA!O58</f>
        <v>-369.2</v>
      </c>
      <c r="AC58">
        <f t="shared" si="0"/>
        <v>13.42370763833482</v>
      </c>
      <c r="AD58">
        <f t="shared" si="1"/>
        <v>649.78712256718666</v>
      </c>
      <c r="AE58">
        <f>'IDT-1'!C58</f>
        <v>0</v>
      </c>
      <c r="AF58" s="26"/>
      <c r="AG58">
        <f t="shared" si="2"/>
        <v>649.78712256718666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6.0658000000000003</v>
      </c>
      <c r="E59">
        <f>GT_NG!Q59</f>
        <v>8.8196548935022907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624.30175691684531</v>
      </c>
      <c r="P59" s="77">
        <v>33.94</v>
      </c>
      <c r="Q59" s="77">
        <v>19.509999999999998</v>
      </c>
      <c r="R59" s="80">
        <v>24.350000000000005</v>
      </c>
      <c r="S59" s="80">
        <v>0</v>
      </c>
      <c r="T59" s="78">
        <f>SUMPRODUCT(LTA!F59:AJ59,LTA!F$101:AJ$101,LTA!F$104:AJ$104)</f>
        <v>166.85</v>
      </c>
      <c r="U59" s="78">
        <f>SUMPRODUCT(LTA!F59:AJ59,LTA!F$102:AJ$102,LTA!F$104:AJ$104)</f>
        <v>102.35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66.430000000000007</v>
      </c>
      <c r="AB59" s="117">
        <f>-STOA!O59</f>
        <v>-444.20000000000005</v>
      </c>
      <c r="AC59">
        <f t="shared" si="0"/>
        <v>13.612287709290221</v>
      </c>
      <c r="AD59">
        <f t="shared" si="1"/>
        <v>640.89492410105743</v>
      </c>
      <c r="AE59">
        <f>'IDT-1'!C59</f>
        <v>0</v>
      </c>
      <c r="AF59" s="26"/>
      <c r="AG59">
        <f t="shared" si="2"/>
        <v>640.89492410105743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6.0658000000000003</v>
      </c>
      <c r="E60">
        <f>GT_NG!Q60</f>
        <v>8.8196548935022907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623.87199109915753</v>
      </c>
      <c r="P60" s="77">
        <v>33.94</v>
      </c>
      <c r="Q60" s="77">
        <v>19.509999999999998</v>
      </c>
      <c r="R60" s="80">
        <v>24.350000000000005</v>
      </c>
      <c r="S60" s="80">
        <v>0</v>
      </c>
      <c r="T60" s="78">
        <f>SUMPRODUCT(LTA!F60:AJ60,LTA!F$101:AJ$101,LTA!F$104:AJ$104)</f>
        <v>165.06</v>
      </c>
      <c r="U60" s="78">
        <f>SUMPRODUCT(LTA!F60:AJ60,LTA!F$102:AJ$102,LTA!F$104:AJ$104)</f>
        <v>102.35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64.33</v>
      </c>
      <c r="AB60" s="117">
        <f>-STOA!O60</f>
        <v>-444.20000000000005</v>
      </c>
      <c r="AC60">
        <f t="shared" si="0"/>
        <v>13.574273770094567</v>
      </c>
      <c r="AD60">
        <f t="shared" si="1"/>
        <v>636.61317222256503</v>
      </c>
      <c r="AE60">
        <f>'IDT-1'!C60</f>
        <v>0</v>
      </c>
      <c r="AF60" s="26"/>
      <c r="AG60">
        <f t="shared" si="2"/>
        <v>636.61317222256503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6.0658000000000003</v>
      </c>
      <c r="E61">
        <f>GT_NG!Q61</f>
        <v>8.8196548935022907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667.52997230125834</v>
      </c>
      <c r="P61" s="77">
        <v>33.94</v>
      </c>
      <c r="Q61" s="77">
        <v>19.509999999999998</v>
      </c>
      <c r="R61" s="80">
        <v>24.350000000000005</v>
      </c>
      <c r="S61" s="80">
        <v>0</v>
      </c>
      <c r="T61" s="78">
        <f>SUMPRODUCT(LTA!F61:AJ61,LTA!F$101:AJ$101,LTA!F$104:AJ$104)</f>
        <v>163.05000000000001</v>
      </c>
      <c r="U61" s="78">
        <f>SUMPRODUCT(LTA!F61:AJ61,LTA!F$102:AJ$102,LTA!F$104:AJ$104)</f>
        <v>102.3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63.43</v>
      </c>
      <c r="AB61" s="117">
        <f>-STOA!O61</f>
        <v>-444.20000000000005</v>
      </c>
      <c r="AC61">
        <f t="shared" si="0"/>
        <v>14.331931743171848</v>
      </c>
      <c r="AD61">
        <f t="shared" si="1"/>
        <v>631.5534954515889</v>
      </c>
      <c r="AE61">
        <f>'IDT-1'!C61</f>
        <v>0</v>
      </c>
      <c r="AF61" s="26"/>
      <c r="AG61">
        <f t="shared" si="2"/>
        <v>631.5534954515889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6.0658000000000003</v>
      </c>
      <c r="E62">
        <f>GT_NG!Q62</f>
        <v>8.8196548935022907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667.79830806125835</v>
      </c>
      <c r="P62" s="77">
        <v>33.94</v>
      </c>
      <c r="Q62" s="77">
        <v>19.509999999999998</v>
      </c>
      <c r="R62" s="80">
        <v>24.350000000000005</v>
      </c>
      <c r="S62" s="80">
        <v>0</v>
      </c>
      <c r="T62" s="78">
        <f>SUMPRODUCT(LTA!F62:AJ62,LTA!F$101:AJ$101,LTA!F$104:AJ$104)</f>
        <v>158.44</v>
      </c>
      <c r="U62" s="78">
        <f>SUMPRODUCT(LTA!F62:AJ62,LTA!F$102:AJ$102,LTA!F$104:AJ$104)</f>
        <v>102.33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59.83</v>
      </c>
      <c r="AB62" s="117">
        <f>-STOA!O62</f>
        <v>-444.20000000000005</v>
      </c>
      <c r="AC62">
        <f t="shared" si="0"/>
        <v>14.262309097859843</v>
      </c>
      <c r="AD62">
        <f t="shared" si="1"/>
        <v>623.71145385690045</v>
      </c>
      <c r="AE62">
        <f>'IDT-1'!C62</f>
        <v>0</v>
      </c>
      <c r="AF62" s="26"/>
      <c r="AG62">
        <f t="shared" si="2"/>
        <v>623.71145385690045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6.0658000000000003</v>
      </c>
      <c r="E63">
        <f>GT_NG!Q63</f>
        <v>8.8196548935022907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669.12871688125824</v>
      </c>
      <c r="P63" s="77">
        <v>33.94</v>
      </c>
      <c r="Q63" s="77">
        <v>19.509999999999998</v>
      </c>
      <c r="R63" s="80">
        <v>24.350000000000005</v>
      </c>
      <c r="S63" s="80">
        <v>0</v>
      </c>
      <c r="T63" s="78">
        <f>SUMPRODUCT(LTA!F63:AJ63,LTA!F$101:AJ$101,LTA!F$104:AJ$104)</f>
        <v>154.94999999999999</v>
      </c>
      <c r="U63" s="78">
        <f>SUMPRODUCT(LTA!F63:AJ63,LTA!F$102:AJ$102,LTA!F$104:AJ$104)</f>
        <v>102.3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56.83</v>
      </c>
      <c r="AB63" s="117">
        <f>-STOA!O63</f>
        <v>-444.20000000000005</v>
      </c>
      <c r="AC63">
        <f t="shared" si="0"/>
        <v>14.216640695475844</v>
      </c>
      <c r="AD63">
        <f t="shared" si="1"/>
        <v>618.56753107928455</v>
      </c>
      <c r="AE63">
        <f>'IDT-1'!C63</f>
        <v>0</v>
      </c>
      <c r="AF63" s="26"/>
      <c r="AG63">
        <f t="shared" si="2"/>
        <v>618.56753107928455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6.0658000000000003</v>
      </c>
      <c r="E64">
        <f>GT_NG!Q64</f>
        <v>8.8196548935022907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669.12871688125824</v>
      </c>
      <c r="P64" s="77">
        <v>33.94</v>
      </c>
      <c r="Q64" s="77">
        <v>19.509999999999998</v>
      </c>
      <c r="R64" s="80">
        <v>24.350000000000005</v>
      </c>
      <c r="S64" s="80">
        <v>0</v>
      </c>
      <c r="T64" s="78">
        <f>SUMPRODUCT(LTA!F64:AJ64,LTA!F$101:AJ$101,LTA!F$104:AJ$104)</f>
        <v>149.01</v>
      </c>
      <c r="U64" s="78">
        <f>SUMPRODUCT(LTA!F64:AJ64,LTA!F$102:AJ$102,LTA!F$104:AJ$104)</f>
        <v>102.33999999999999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51.43</v>
      </c>
      <c r="AB64" s="117">
        <f>-STOA!O64</f>
        <v>-444.20000000000005</v>
      </c>
      <c r="AC64">
        <f t="shared" si="0"/>
        <v>14.117200695475846</v>
      </c>
      <c r="AD64">
        <f t="shared" si="1"/>
        <v>607.36697107928478</v>
      </c>
      <c r="AE64">
        <f>'IDT-1'!C64</f>
        <v>0</v>
      </c>
      <c r="AF64" s="26"/>
      <c r="AG64">
        <f t="shared" si="2"/>
        <v>607.36697107928478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6.0658000000000003</v>
      </c>
      <c r="E65">
        <f>GT_NG!Q65</f>
        <v>8.8196548935022907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667.33075422430818</v>
      </c>
      <c r="P65" s="77">
        <v>33.94</v>
      </c>
      <c r="Q65" s="77">
        <v>19.509999999999998</v>
      </c>
      <c r="R65" s="80">
        <v>24.350000000000005</v>
      </c>
      <c r="S65" s="80">
        <v>0</v>
      </c>
      <c r="T65" s="78">
        <f>SUMPRODUCT(LTA!F65:AJ65,LTA!F$101:AJ$101,LTA!F$104:AJ$104)</f>
        <v>142.89000000000001</v>
      </c>
      <c r="U65" s="78">
        <f>SUMPRODUCT(LTA!F65:AJ65,LTA!F$102:AJ$102,LTA!F$104:AJ$104)</f>
        <v>102.32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48.43</v>
      </c>
      <c r="AB65" s="117">
        <f>-STOA!O65</f>
        <v>-444.20000000000005</v>
      </c>
      <c r="AC65">
        <f t="shared" si="0"/>
        <v>13.976555986483705</v>
      </c>
      <c r="AD65">
        <f t="shared" si="1"/>
        <v>601.56965313132662</v>
      </c>
      <c r="AE65">
        <f>'IDT-1'!C65</f>
        <v>0</v>
      </c>
      <c r="AF65" s="26"/>
      <c r="AG65">
        <f t="shared" si="2"/>
        <v>601.56965313132662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6.0658000000000003</v>
      </c>
      <c r="E66">
        <f>GT_NG!Q66</f>
        <v>8.8196548935022907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667.33075422430818</v>
      </c>
      <c r="P66" s="77">
        <v>33.94</v>
      </c>
      <c r="Q66" s="77">
        <v>19.509999999999998</v>
      </c>
      <c r="R66" s="80">
        <v>24.350000000000005</v>
      </c>
      <c r="S66" s="80">
        <v>0</v>
      </c>
      <c r="T66" s="78">
        <f>SUMPRODUCT(LTA!F66:AJ66,LTA!F$101:AJ$101,LTA!F$104:AJ$104)</f>
        <v>133.94</v>
      </c>
      <c r="U66" s="78">
        <f>SUMPRODUCT(LTA!F66:AJ66,LTA!F$102:AJ$102,LTA!F$104:AJ$104)</f>
        <v>102.33999999999999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45.43</v>
      </c>
      <c r="AB66" s="117">
        <f>-STOA!O66</f>
        <v>-444.20000000000005</v>
      </c>
      <c r="AC66">
        <f t="shared" si="0"/>
        <v>13.871571986483707</v>
      </c>
      <c r="AD66">
        <f t="shared" si="1"/>
        <v>589.74463713132661</v>
      </c>
      <c r="AE66">
        <f>'IDT-1'!C66</f>
        <v>0</v>
      </c>
      <c r="AF66" s="26"/>
      <c r="AG66">
        <f t="shared" si="2"/>
        <v>589.74463713132661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6.0658000000000003</v>
      </c>
      <c r="E67">
        <f>GT_NG!Q67</f>
        <v>8.8196548935022907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669.10897625892835</v>
      </c>
      <c r="P67" s="77">
        <v>33.94</v>
      </c>
      <c r="Q67" s="77">
        <v>19.509999999999998</v>
      </c>
      <c r="R67" s="80">
        <v>24.350000000000005</v>
      </c>
      <c r="S67" s="80">
        <v>0</v>
      </c>
      <c r="T67" s="78">
        <f>SUMPRODUCT(LTA!F67:AJ67,LTA!F$101:AJ$101,LTA!F$104:AJ$104)</f>
        <v>124.34999999999998</v>
      </c>
      <c r="U67" s="78">
        <f>SUMPRODUCT(LTA!F67:AJ67,LTA!F$102:AJ$102,LTA!F$104:AJ$104)</f>
        <v>102.41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39.43</v>
      </c>
      <c r="AB67" s="117">
        <f>-STOA!O67</f>
        <v>-444.20000000000005</v>
      </c>
      <c r="AC67">
        <f t="shared" si="0"/>
        <v>13.563489789944459</v>
      </c>
      <c r="AD67">
        <f t="shared" si="1"/>
        <v>595.2209413624862</v>
      </c>
      <c r="AE67">
        <f>'IDT-1'!C67</f>
        <v>0</v>
      </c>
      <c r="AF67" s="26"/>
      <c r="AG67">
        <f t="shared" si="2"/>
        <v>595.2209413624862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6.0658000000000003</v>
      </c>
      <c r="E68">
        <f>GT_NG!Q68</f>
        <v>8.8196548935022907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669.12218453093942</v>
      </c>
      <c r="P68" s="77">
        <v>33.94</v>
      </c>
      <c r="Q68" s="77">
        <v>19.509999999999998</v>
      </c>
      <c r="R68" s="80">
        <v>24.350000000000005</v>
      </c>
      <c r="S68" s="80">
        <v>0</v>
      </c>
      <c r="T68" s="78">
        <f>SUMPRODUCT(LTA!F68:AJ68,LTA!F$101:AJ$101,LTA!F$104:AJ$104)</f>
        <v>114.79</v>
      </c>
      <c r="U68" s="78">
        <f>SUMPRODUCT(LTA!F68:AJ68,LTA!F$102:AJ$102,LTA!F$104:AJ$104)</f>
        <v>102.30999999999999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33.43</v>
      </c>
      <c r="AB68" s="117">
        <f>-STOA!O68</f>
        <v>-444.20000000000005</v>
      </c>
      <c r="AC68">
        <f t="shared" ref="AC68:AC98" si="3">SUMIF(B68:AB68,"&gt;0")*$AC$2-SUMIF(B68:AB68,"&lt;0")*($AC$2/(1-$AC$2))+SUMIF(AI68:AR68,"&gt;0")*$AC$2-SUMIF(AI68:AR68,"&lt;0")*($AC$2/(1-$AC$2))</f>
        <v>13.3370167475162</v>
      </c>
      <c r="AD68">
        <f t="shared" ref="AD68:AD98" si="4">SUM(B68:AB68,AI68:AR68)-AC68</f>
        <v>589.80062267692551</v>
      </c>
      <c r="AE68">
        <f>'IDT-1'!C68</f>
        <v>0</v>
      </c>
      <c r="AF68" s="26"/>
      <c r="AG68">
        <f t="shared" ref="AG68:AG98" si="5">SUM(AD68:AF68)</f>
        <v>589.80062267692551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6.0658000000000003</v>
      </c>
      <c r="E69">
        <f>GT_NG!Q69</f>
        <v>8.8196548935022907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672.90205987693935</v>
      </c>
      <c r="P69" s="77">
        <v>33.94</v>
      </c>
      <c r="Q69" s="77">
        <v>19.509999999999998</v>
      </c>
      <c r="R69" s="80">
        <v>24.350000000000005</v>
      </c>
      <c r="S69" s="80">
        <v>0</v>
      </c>
      <c r="T69" s="78">
        <f>SUMPRODUCT(LTA!F69:AJ69,LTA!F$101:AJ$101,LTA!F$104:AJ$104)</f>
        <v>103.11</v>
      </c>
      <c r="U69" s="78">
        <f>SUMPRODUCT(LTA!F69:AJ69,LTA!F$102:AJ$102,LTA!F$104:AJ$104)</f>
        <v>102.41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28.63</v>
      </c>
      <c r="AB69" s="117">
        <f>-STOA!O69</f>
        <v>-444.20000000000005</v>
      </c>
      <c r="AC69">
        <f t="shared" si="3"/>
        <v>13.225354375339052</v>
      </c>
      <c r="AD69">
        <f t="shared" si="4"/>
        <v>597.31216039510286</v>
      </c>
      <c r="AE69">
        <f>'IDT-1'!C69</f>
        <v>0</v>
      </c>
      <c r="AF69" s="26"/>
      <c r="AG69">
        <f t="shared" si="5"/>
        <v>597.31216039510286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6.0658000000000003</v>
      </c>
      <c r="E70">
        <f>GT_NG!Q70</f>
        <v>8.8196548935022907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679.66494489973923</v>
      </c>
      <c r="P70" s="77">
        <v>33.94</v>
      </c>
      <c r="Q70" s="77">
        <v>19.509999999999998</v>
      </c>
      <c r="R70" s="80">
        <v>24.35</v>
      </c>
      <c r="S70" s="80">
        <v>0</v>
      </c>
      <c r="T70" s="78">
        <f>SUMPRODUCT(LTA!F70:AJ70,LTA!F$101:AJ$101,LTA!F$104:AJ$104)</f>
        <v>89.199999999999989</v>
      </c>
      <c r="U70" s="78">
        <f>SUMPRODUCT(LTA!F70:AJ70,LTA!F$102:AJ$102,LTA!F$104:AJ$104)</f>
        <v>102.36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47.540000000000006</v>
      </c>
      <c r="AB70" s="117">
        <f>-STOA!O70</f>
        <v>-444.20000000000005</v>
      </c>
      <c r="AC70">
        <f t="shared" si="3"/>
        <v>13.328427763539686</v>
      </c>
      <c r="AD70">
        <f t="shared" si="4"/>
        <v>608.92197202970181</v>
      </c>
      <c r="AE70">
        <f>'IDT-1'!C70</f>
        <v>0</v>
      </c>
      <c r="AF70" s="26"/>
      <c r="AG70">
        <f t="shared" si="5"/>
        <v>608.92197202970181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6.0658000000000003</v>
      </c>
      <c r="E71">
        <f>GT_NG!Q71</f>
        <v>8.8196548935022907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691.57949492221564</v>
      </c>
      <c r="P71" s="77">
        <v>33.94</v>
      </c>
      <c r="Q71" s="77">
        <v>19.509999999999998</v>
      </c>
      <c r="R71" s="80">
        <v>21.85</v>
      </c>
      <c r="S71" s="80">
        <v>0</v>
      </c>
      <c r="T71" s="78">
        <f>SUMPRODUCT(LTA!F71:AJ71,LTA!F$101:AJ$101,LTA!F$104:AJ$104)</f>
        <v>74.83</v>
      </c>
      <c r="U71" s="78">
        <f>SUMPRODUCT(LTA!F71:AJ71,LTA!F$102:AJ$102,LTA!F$104:AJ$104)</f>
        <v>104.36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71.25</v>
      </c>
      <c r="AB71" s="117">
        <f>-STOA!O71</f>
        <v>-444.20000000000005</v>
      </c>
      <c r="AC71">
        <f t="shared" si="3"/>
        <v>13.511067803737479</v>
      </c>
      <c r="AD71">
        <f t="shared" si="4"/>
        <v>629.49388201198053</v>
      </c>
      <c r="AE71">
        <f>'IDT-1'!C71</f>
        <v>0</v>
      </c>
      <c r="AF71" s="26"/>
      <c r="AG71">
        <f t="shared" si="5"/>
        <v>629.49388201198053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6.0658000000000003</v>
      </c>
      <c r="E72">
        <f>GT_NG!Q72</f>
        <v>8.8196548935022907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717.41929225332387</v>
      </c>
      <c r="P72" s="77">
        <v>33.94</v>
      </c>
      <c r="Q72" s="77">
        <v>19.509999999999998</v>
      </c>
      <c r="R72" s="80">
        <v>8.77</v>
      </c>
      <c r="S72" s="80">
        <v>0</v>
      </c>
      <c r="T72" s="78">
        <f>SUMPRODUCT(LTA!F72:AJ72,LTA!F$101:AJ$101,LTA!F$104:AJ$104)</f>
        <v>58.38</v>
      </c>
      <c r="U72" s="78">
        <f>SUMPRODUCT(LTA!F72:AJ72,LTA!F$102:AJ$102,LTA!F$104:AJ$104)</f>
        <v>104.64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94.06</v>
      </c>
      <c r="AB72" s="117">
        <f>-STOA!O72</f>
        <v>-444.20000000000005</v>
      </c>
      <c r="AC72">
        <f t="shared" si="3"/>
        <v>13.681786020251234</v>
      </c>
      <c r="AD72">
        <f t="shared" si="4"/>
        <v>648.72296112657489</v>
      </c>
      <c r="AE72">
        <f>'IDT-1'!C72</f>
        <v>0</v>
      </c>
      <c r="AF72" s="26"/>
      <c r="AG72">
        <f t="shared" si="5"/>
        <v>648.72296112657489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6.0658000000000003</v>
      </c>
      <c r="E73">
        <f>GT_NG!Q73</f>
        <v>8.8196548935022907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741.77822663642405</v>
      </c>
      <c r="P73" s="77">
        <v>33.94</v>
      </c>
      <c r="Q73" s="77">
        <v>19.509999999999998</v>
      </c>
      <c r="R73" s="80">
        <v>2.6300000000000003</v>
      </c>
      <c r="S73" s="80">
        <v>0</v>
      </c>
      <c r="T73" s="78">
        <f>SUMPRODUCT(LTA!F73:AJ73,LTA!F$101:AJ$101,LTA!F$104:AJ$104)</f>
        <v>44.24</v>
      </c>
      <c r="U73" s="78">
        <f>SUMPRODUCT(LTA!F73:AJ73,LTA!F$102:AJ$102,LTA!F$104:AJ$104)</f>
        <v>104.94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100.66999999999999</v>
      </c>
      <c r="AB73" s="117">
        <f>-STOA!O73</f>
        <v>-444.20000000000005</v>
      </c>
      <c r="AC73">
        <f t="shared" si="3"/>
        <v>13.804800642822514</v>
      </c>
      <c r="AD73">
        <f t="shared" si="4"/>
        <v>662.57888088710365</v>
      </c>
      <c r="AE73">
        <f>'IDT-1'!C73</f>
        <v>0</v>
      </c>
      <c r="AF73" s="26"/>
      <c r="AG73">
        <f t="shared" si="5"/>
        <v>662.57888088710365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6.0658000000000003</v>
      </c>
      <c r="E74">
        <f>GT_NG!Q74</f>
        <v>9.0543735224586275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744.02752195872404</v>
      </c>
      <c r="P74" s="77">
        <v>33.94</v>
      </c>
      <c r="Q74" s="77">
        <v>19.509999999999998</v>
      </c>
      <c r="R74" s="80">
        <v>0.4</v>
      </c>
      <c r="S74" s="80">
        <v>0</v>
      </c>
      <c r="T74" s="78">
        <f>SUMPRODUCT(LTA!F74:AJ74,LTA!F$101:AJ$101,LTA!F$104:AJ$104)</f>
        <v>30.17</v>
      </c>
      <c r="U74" s="78">
        <f>SUMPRODUCT(LTA!F74:AJ74,LTA!F$102:AJ$102,LTA!F$104:AJ$104)</f>
        <v>105.24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115.38</v>
      </c>
      <c r="AB74" s="117">
        <f>-STOA!O74</f>
        <v>-444.20000000000005</v>
      </c>
      <c r="AC74">
        <f t="shared" si="3"/>
        <v>13.815307965593568</v>
      </c>
      <c r="AD74">
        <f t="shared" si="4"/>
        <v>663.7623875155889</v>
      </c>
      <c r="AE74">
        <f>'IDT-1'!C74</f>
        <v>0</v>
      </c>
      <c r="AF74" s="26"/>
      <c r="AG74">
        <f t="shared" si="5"/>
        <v>663.7623875155889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6.0658000000000003</v>
      </c>
      <c r="E75">
        <f>GT_NG!Q75</f>
        <v>9.1252955082742311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743.15485555140674</v>
      </c>
      <c r="P75" s="77">
        <v>33.94</v>
      </c>
      <c r="Q75" s="77">
        <v>19.509999999999998</v>
      </c>
      <c r="R75" s="80">
        <v>0</v>
      </c>
      <c r="S75" s="80">
        <v>0</v>
      </c>
      <c r="T75" s="78">
        <f>SUMPRODUCT(LTA!F75:AJ75,LTA!F$101:AJ$101,LTA!F$104:AJ$104)</f>
        <v>18.649999999999999</v>
      </c>
      <c r="U75" s="78">
        <f>SUMPRODUCT(LTA!F75:AJ75,LTA!F$102:AJ$102,LTA!F$104:AJ$104)</f>
        <v>105.66999999999999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130.04</v>
      </c>
      <c r="AB75" s="117">
        <f>-STOA!O75</f>
        <v>-440.61</v>
      </c>
      <c r="AC75">
        <f t="shared" si="3"/>
        <v>13.908028136879672</v>
      </c>
      <c r="AD75">
        <f t="shared" si="4"/>
        <v>681.41792292280104</v>
      </c>
      <c r="AE75">
        <f>'IDT-1'!C75</f>
        <v>0</v>
      </c>
      <c r="AF75" s="26"/>
      <c r="AG75">
        <f t="shared" si="5"/>
        <v>681.41792292280104</v>
      </c>
      <c r="AI75" s="75">
        <f>PXIL!I75</f>
        <v>0</v>
      </c>
      <c r="AJ75" s="75">
        <f>PXIL!O75</f>
        <v>0</v>
      </c>
      <c r="AK75" s="75">
        <f>RTM_IEX!I75</f>
        <v>11.79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6.0658000000000003</v>
      </c>
      <c r="E76">
        <f>GT_NG!Q76</f>
        <v>9.1252955082742311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732.81024314219849</v>
      </c>
      <c r="P76" s="77">
        <v>33.94</v>
      </c>
      <c r="Q76" s="77">
        <v>19.509999999999998</v>
      </c>
      <c r="R76" s="80">
        <v>0</v>
      </c>
      <c r="S76" s="80">
        <v>0</v>
      </c>
      <c r="T76" s="78">
        <f>SUMPRODUCT(LTA!F76:AJ76,LTA!F$101:AJ$101,LTA!F$104:AJ$104)</f>
        <v>11.270000000000001</v>
      </c>
      <c r="U76" s="78">
        <f>SUMPRODUCT(LTA!F76:AJ76,LTA!F$102:AJ$102,LTA!F$104:AJ$104)</f>
        <v>106.24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154.04999999999998</v>
      </c>
      <c r="AB76" s="117">
        <f>-STOA!O76</f>
        <v>-440.61</v>
      </c>
      <c r="AC76">
        <f t="shared" si="3"/>
        <v>13.938435547678639</v>
      </c>
      <c r="AD76">
        <f t="shared" si="4"/>
        <v>684.84290310279403</v>
      </c>
      <c r="AE76">
        <f>'IDT-1'!C76</f>
        <v>0</v>
      </c>
      <c r="AF76" s="26"/>
      <c r="AG76">
        <f t="shared" si="5"/>
        <v>684.84290310279403</v>
      </c>
      <c r="AI76" s="75">
        <f>PXIL!I76</f>
        <v>0</v>
      </c>
      <c r="AJ76" s="75">
        <f>PXIL!O76</f>
        <v>0</v>
      </c>
      <c r="AK76" s="75">
        <f>RTM_IEX!I76</f>
        <v>8.39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6.0658000000000003</v>
      </c>
      <c r="E77">
        <f>GT_NG!Q77</f>
        <v>9.1252955082742311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720.86936769354134</v>
      </c>
      <c r="P77" s="77">
        <v>33.94</v>
      </c>
      <c r="Q77" s="77">
        <v>19.509999999999998</v>
      </c>
      <c r="R77" s="80">
        <v>0</v>
      </c>
      <c r="S77" s="80">
        <v>0</v>
      </c>
      <c r="T77" s="78">
        <f>SUMPRODUCT(LTA!F77:AJ77,LTA!F$101:AJ$101,LTA!F$104:AJ$104)</f>
        <v>11.68</v>
      </c>
      <c r="U77" s="78">
        <f>SUMPRODUCT(LTA!F77:AJ77,LTA!F$102:AJ$102,LTA!F$104:AJ$104)</f>
        <v>106.64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163.66</v>
      </c>
      <c r="AB77" s="117">
        <f>-STOA!O77</f>
        <v>-440.61</v>
      </c>
      <c r="AC77">
        <f t="shared" si="3"/>
        <v>13.964739843730458</v>
      </c>
      <c r="AD77">
        <f t="shared" si="4"/>
        <v>687.80572335808506</v>
      </c>
      <c r="AE77">
        <f>'IDT-1'!C77</f>
        <v>0</v>
      </c>
      <c r="AF77" s="26"/>
      <c r="AG77">
        <f t="shared" si="5"/>
        <v>687.80572335808506</v>
      </c>
      <c r="AI77" s="75">
        <f>PXIL!I77</f>
        <v>0</v>
      </c>
      <c r="AJ77" s="75">
        <f>PXIL!O77</f>
        <v>0</v>
      </c>
      <c r="AK77" s="75">
        <f>RTM_IEX!I77</f>
        <v>13.32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6.0658000000000003</v>
      </c>
      <c r="E78">
        <f>GT_NG!Q78</f>
        <v>9.1252955082742311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715.57214349504136</v>
      </c>
      <c r="P78" s="77">
        <v>33.94</v>
      </c>
      <c r="Q78" s="77">
        <v>19.509999999999998</v>
      </c>
      <c r="R78" s="80">
        <v>0</v>
      </c>
      <c r="S78" s="80">
        <v>0</v>
      </c>
      <c r="T78" s="78">
        <f>SUMPRODUCT(LTA!F78:AJ78,LTA!F$101:AJ$101,LTA!F$104:AJ$104)</f>
        <v>13.15</v>
      </c>
      <c r="U78" s="78">
        <f>SUMPRODUCT(LTA!F78:AJ78,LTA!F$102:AJ$102,LTA!F$104:AJ$104)</f>
        <v>107.35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168.45999999999998</v>
      </c>
      <c r="AB78" s="117">
        <f>-STOA!O78</f>
        <v>-440.61</v>
      </c>
      <c r="AC78">
        <f t="shared" si="3"/>
        <v>13.961772270783658</v>
      </c>
      <c r="AD78">
        <f t="shared" si="4"/>
        <v>687.47146673253201</v>
      </c>
      <c r="AE78">
        <f>'IDT-1'!C78</f>
        <v>0</v>
      </c>
      <c r="AF78" s="26"/>
      <c r="AG78">
        <f t="shared" si="5"/>
        <v>687.47146673253201</v>
      </c>
      <c r="AI78" s="75">
        <f>PXIL!I78</f>
        <v>0</v>
      </c>
      <c r="AJ78" s="75">
        <f>PXIL!O78</f>
        <v>0</v>
      </c>
      <c r="AK78" s="75">
        <f>RTM_IEX!I78</f>
        <v>11.3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6.0658000000000003</v>
      </c>
      <c r="E79">
        <f>GT_NG!Q79</f>
        <v>9.1252955082742311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56.920000000000009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709.1905886148179</v>
      </c>
      <c r="P79" s="77">
        <v>33.94</v>
      </c>
      <c r="Q79" s="77">
        <v>19.509999999999998</v>
      </c>
      <c r="R79" s="80">
        <v>0</v>
      </c>
      <c r="S79" s="80">
        <v>0</v>
      </c>
      <c r="T79" s="78">
        <f>SUMPRODUCT(LTA!F79:AJ79,LTA!F$101:AJ$101,LTA!F$104:AJ$104)</f>
        <v>13.86</v>
      </c>
      <c r="U79" s="78">
        <f>SUMPRODUCT(LTA!F79:AJ79,LTA!F$102:AJ$102,LTA!F$104:AJ$104)</f>
        <v>107.91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178.05999999999997</v>
      </c>
      <c r="AB79" s="117">
        <f>-STOA!O79</f>
        <v>-440.61</v>
      </c>
      <c r="AC79">
        <f t="shared" si="3"/>
        <v>13.981646587837691</v>
      </c>
      <c r="AD79">
        <f t="shared" si="4"/>
        <v>689.71003753525451</v>
      </c>
      <c r="AE79">
        <f>'IDT-1'!C79</f>
        <v>0</v>
      </c>
      <c r="AF79" s="26"/>
      <c r="AG79">
        <f t="shared" si="5"/>
        <v>689.71003753525451</v>
      </c>
      <c r="AI79" s="75">
        <f>PXIL!I79</f>
        <v>0</v>
      </c>
      <c r="AJ79" s="75">
        <f>PXIL!O79</f>
        <v>0</v>
      </c>
      <c r="AK79" s="75">
        <f>RTM_IEX!I79</f>
        <v>9.7200000000000006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6.0658000000000003</v>
      </c>
      <c r="E80">
        <f>GT_NG!Q80</f>
        <v>9.1252955082742311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56.920000000000009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699.75263245994552</v>
      </c>
      <c r="P80" s="77">
        <v>33.94</v>
      </c>
      <c r="Q80" s="77">
        <v>19.509999999999998</v>
      </c>
      <c r="R80" s="80">
        <v>0</v>
      </c>
      <c r="S80" s="80">
        <v>0</v>
      </c>
      <c r="T80" s="78">
        <f>SUMPRODUCT(LTA!F80:AJ80,LTA!F$101:AJ$101,LTA!F$104:AJ$104)</f>
        <v>14.33</v>
      </c>
      <c r="U80" s="78">
        <f>SUMPRODUCT(LTA!F80:AJ80,LTA!F$102:AJ$102,LTA!F$104:AJ$104)</f>
        <v>108.44999999999999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182.86999999999998</v>
      </c>
      <c r="AB80" s="117">
        <f>-STOA!O80</f>
        <v>-440.61</v>
      </c>
      <c r="AC80">
        <f t="shared" si="3"/>
        <v>13.948400573674814</v>
      </c>
      <c r="AD80">
        <f t="shared" si="4"/>
        <v>685.96532739454483</v>
      </c>
      <c r="AE80">
        <f>'IDT-1'!C80</f>
        <v>0</v>
      </c>
      <c r="AF80" s="26"/>
      <c r="AG80">
        <f t="shared" si="5"/>
        <v>685.96532739454483</v>
      </c>
      <c r="AI80" s="75">
        <f>PXIL!I80</f>
        <v>0</v>
      </c>
      <c r="AJ80" s="75">
        <f>PXIL!O80</f>
        <v>0</v>
      </c>
      <c r="AK80" s="75">
        <f>RTM_IEX!I80</f>
        <v>9.56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6.0658000000000003</v>
      </c>
      <c r="E81">
        <f>GT_NG!Q81</f>
        <v>9.1252955082742311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56.920000000000009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691.86097791369411</v>
      </c>
      <c r="P81" s="77">
        <v>33.94</v>
      </c>
      <c r="Q81" s="77">
        <v>19.509999999999998</v>
      </c>
      <c r="R81" s="80">
        <v>0</v>
      </c>
      <c r="S81" s="80">
        <v>0</v>
      </c>
      <c r="T81" s="78">
        <f>SUMPRODUCT(LTA!F81:AJ81,LTA!F$101:AJ$101,LTA!F$104:AJ$104)</f>
        <v>14.86</v>
      </c>
      <c r="U81" s="78">
        <f>SUMPRODUCT(LTA!F81:AJ81,LTA!F$102:AJ$102,LTA!F$104:AJ$104)</f>
        <v>108.97999999999999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182.86999999999998</v>
      </c>
      <c r="AB81" s="117">
        <f>-STOA!O81</f>
        <v>-440.61</v>
      </c>
      <c r="AC81">
        <f t="shared" si="3"/>
        <v>13.882914013667804</v>
      </c>
      <c r="AD81">
        <f t="shared" si="4"/>
        <v>678.5891594083007</v>
      </c>
      <c r="AE81">
        <f>'IDT-1'!C81</f>
        <v>0</v>
      </c>
      <c r="AF81" s="26"/>
      <c r="AG81">
        <f t="shared" si="5"/>
        <v>678.5891594083007</v>
      </c>
      <c r="AI81" s="75">
        <f>PXIL!I81</f>
        <v>0</v>
      </c>
      <c r="AJ81" s="75">
        <f>PXIL!O81</f>
        <v>0</v>
      </c>
      <c r="AK81" s="75">
        <f>RTM_IEX!I81</f>
        <v>8.9499999999999993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6.0658000000000003</v>
      </c>
      <c r="E82">
        <f>GT_NG!Q82</f>
        <v>9.1252955082742311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56.920000000000009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683.25777592730196</v>
      </c>
      <c r="P82" s="77">
        <v>33.94</v>
      </c>
      <c r="Q82" s="77">
        <v>19.509999999999998</v>
      </c>
      <c r="R82" s="80">
        <v>0</v>
      </c>
      <c r="S82" s="80">
        <v>0</v>
      </c>
      <c r="T82" s="78">
        <f>SUMPRODUCT(LTA!F82:AJ82,LTA!F$101:AJ$101,LTA!F$104:AJ$104)</f>
        <v>15.35</v>
      </c>
      <c r="U82" s="78">
        <f>SUMPRODUCT(LTA!F82:AJ82,LTA!F$102:AJ$102,LTA!F$104:AJ$104)</f>
        <v>108.14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178.05999999999997</v>
      </c>
      <c r="AB82" s="117">
        <f>-STOA!O82</f>
        <v>-440.61</v>
      </c>
      <c r="AC82">
        <f t="shared" si="3"/>
        <v>13.721405836187552</v>
      </c>
      <c r="AD82">
        <f t="shared" si="4"/>
        <v>660.39746559938874</v>
      </c>
      <c r="AE82">
        <f>'IDT-1'!C82</f>
        <v>0</v>
      </c>
      <c r="AF82" s="26"/>
      <c r="AG82">
        <f t="shared" si="5"/>
        <v>660.39746559938874</v>
      </c>
      <c r="AI82" s="75">
        <f>PXIL!I82</f>
        <v>0</v>
      </c>
      <c r="AJ82" s="75">
        <f>PXIL!O82</f>
        <v>0</v>
      </c>
      <c r="AK82" s="75">
        <f>RTM_IEX!I82</f>
        <v>4.3600000000000003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6.0658000000000003</v>
      </c>
      <c r="E83">
        <f>GT_NG!Q83</f>
        <v>9.1252955082742311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59.82766298191477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676.9076466244976</v>
      </c>
      <c r="P83" s="77">
        <v>33.94</v>
      </c>
      <c r="Q83" s="77">
        <v>19.509999999999998</v>
      </c>
      <c r="R83" s="80">
        <v>0</v>
      </c>
      <c r="S83" s="80">
        <v>0</v>
      </c>
      <c r="T83" s="78">
        <f>SUMPRODUCT(LTA!F83:AJ83,LTA!F$101:AJ$101,LTA!F$104:AJ$104)</f>
        <v>15.57</v>
      </c>
      <c r="U83" s="78">
        <f>SUMPRODUCT(LTA!F83:AJ83,LTA!F$102:AJ$102,LTA!F$104:AJ$104)</f>
        <v>108.21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163.66</v>
      </c>
      <c r="AB83" s="117">
        <f>-STOA!O83</f>
        <v>-440.61</v>
      </c>
      <c r="AC83">
        <f t="shared" si="3"/>
        <v>13.558320132563724</v>
      </c>
      <c r="AD83">
        <f t="shared" si="4"/>
        <v>642.02808498212289</v>
      </c>
      <c r="AE83">
        <f>'IDT-1'!C83</f>
        <v>0</v>
      </c>
      <c r="AF83" s="26"/>
      <c r="AG83">
        <f t="shared" si="5"/>
        <v>642.02808498212289</v>
      </c>
      <c r="AI83" s="75">
        <f>PXIL!I83</f>
        <v>0</v>
      </c>
      <c r="AJ83" s="75">
        <f>PXIL!O83</f>
        <v>0</v>
      </c>
      <c r="AK83" s="75">
        <f>RTM_IEX!I83</f>
        <v>3.38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6.0658000000000003</v>
      </c>
      <c r="E84">
        <f>GT_NG!Q84</f>
        <v>9.1252955082742311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59.82766298191477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675.95337826159857</v>
      </c>
      <c r="P84" s="77">
        <v>33.94</v>
      </c>
      <c r="Q84" s="77">
        <v>19.509999999999998</v>
      </c>
      <c r="R84" s="80">
        <v>0</v>
      </c>
      <c r="S84" s="80">
        <v>0</v>
      </c>
      <c r="T84" s="78">
        <f>SUMPRODUCT(LTA!F84:AJ84,LTA!F$101:AJ$101,LTA!F$104:AJ$104)</f>
        <v>15.79</v>
      </c>
      <c r="U84" s="78">
        <f>SUMPRODUCT(LTA!F84:AJ84,LTA!F$102:AJ$102,LTA!F$104:AJ$104)</f>
        <v>108.24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149.25</v>
      </c>
      <c r="AB84" s="117">
        <f>-STOA!O84</f>
        <v>-440.61</v>
      </c>
      <c r="AC84">
        <f t="shared" si="3"/>
        <v>13.43314657097021</v>
      </c>
      <c r="AD84">
        <f t="shared" si="4"/>
        <v>627.92899018081732</v>
      </c>
      <c r="AE84">
        <f>'IDT-1'!C84</f>
        <v>0</v>
      </c>
      <c r="AF84" s="26"/>
      <c r="AG84">
        <f t="shared" si="5"/>
        <v>627.92899018081732</v>
      </c>
      <c r="AI84" s="75">
        <f>PXIL!I84</f>
        <v>0</v>
      </c>
      <c r="AJ84" s="75">
        <f>PXIL!O84</f>
        <v>0</v>
      </c>
      <c r="AK84" s="75">
        <f>RTM_IEX!I84</f>
        <v>4.2699999999999996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6.0658000000000003</v>
      </c>
      <c r="E85">
        <f>GT_NG!Q85</f>
        <v>8.8905904556484234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62.96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676.56291788126964</v>
      </c>
      <c r="P85" s="77">
        <v>33.94</v>
      </c>
      <c r="Q85" s="77">
        <v>19.509999999999998</v>
      </c>
      <c r="R85" s="80">
        <v>0</v>
      </c>
      <c r="S85" s="80">
        <v>0</v>
      </c>
      <c r="T85" s="78">
        <f>SUMPRODUCT(LTA!F85:AJ85,LTA!F$101:AJ$101,LTA!F$104:AJ$104)</f>
        <v>15.99</v>
      </c>
      <c r="U85" s="78">
        <f>SUMPRODUCT(LTA!F85:AJ85,LTA!F$102:AJ$102,LTA!F$104:AJ$104)</f>
        <v>108.16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134.85</v>
      </c>
      <c r="AB85" s="117">
        <f>-STOA!O85</f>
        <v>-440.61</v>
      </c>
      <c r="AC85">
        <f t="shared" si="3"/>
        <v>13.345160318530336</v>
      </c>
      <c r="AD85">
        <f t="shared" si="4"/>
        <v>607.97414801838761</v>
      </c>
      <c r="AE85">
        <f>'IDT-1'!C85</f>
        <v>0</v>
      </c>
      <c r="AF85" s="26"/>
      <c r="AG85">
        <f t="shared" si="5"/>
        <v>607.97414801838761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6.0658000000000003</v>
      </c>
      <c r="E86">
        <f>GT_NG!Q86</f>
        <v>8.8905904556484234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62.96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677.05115370302281</v>
      </c>
      <c r="P86" s="77">
        <v>33.94</v>
      </c>
      <c r="Q86" s="77">
        <v>19.509999999999998</v>
      </c>
      <c r="R86" s="80">
        <v>0</v>
      </c>
      <c r="S86" s="80">
        <v>0</v>
      </c>
      <c r="T86" s="78">
        <f>SUMPRODUCT(LTA!F86:AJ86,LTA!F$101:AJ$101,LTA!F$104:AJ$104)</f>
        <v>16.21</v>
      </c>
      <c r="U86" s="78">
        <f>SUMPRODUCT(LTA!F86:AJ86,LTA!F$102:AJ$102,LTA!F$104:AJ$104)</f>
        <v>108.05999999999999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115.64</v>
      </c>
      <c r="AB86" s="117">
        <f>-STOA!O86</f>
        <v>-440.61</v>
      </c>
      <c r="AC86">
        <f t="shared" si="3"/>
        <v>13.225855431372741</v>
      </c>
      <c r="AD86">
        <f t="shared" si="4"/>
        <v>584.49168872729854</v>
      </c>
      <c r="AE86">
        <f>'IDT-1'!C86</f>
        <v>0</v>
      </c>
      <c r="AF86" s="26"/>
      <c r="AG86">
        <f t="shared" si="5"/>
        <v>584.49168872729854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6.0658000000000003</v>
      </c>
      <c r="E87">
        <f>GT_NG!Q87</f>
        <v>8.8905904556484234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62.96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678.16520861474726</v>
      </c>
      <c r="P87" s="77">
        <v>33.94</v>
      </c>
      <c r="Q87" s="77">
        <v>19.509999999999998</v>
      </c>
      <c r="R87" s="80">
        <v>0</v>
      </c>
      <c r="S87" s="80">
        <v>0</v>
      </c>
      <c r="T87" s="78">
        <f>SUMPRODUCT(LTA!F87:AJ87,LTA!F$101:AJ$101,LTA!F$104:AJ$104)</f>
        <v>15.82</v>
      </c>
      <c r="U87" s="78">
        <f>SUMPRODUCT(LTA!F87:AJ87,LTA!F$102:AJ$102,LTA!F$104:AJ$104)</f>
        <v>108.17999999999999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53.15</v>
      </c>
      <c r="AB87" s="117">
        <f>-STOA!O87</f>
        <v>-440.61</v>
      </c>
      <c r="AC87">
        <f t="shared" si="3"/>
        <v>12.796197839373962</v>
      </c>
      <c r="AD87">
        <f t="shared" si="4"/>
        <v>556.18540123102173</v>
      </c>
      <c r="AE87">
        <f>'IDT-1'!C87</f>
        <v>0</v>
      </c>
      <c r="AF87" s="26"/>
      <c r="AG87">
        <f t="shared" si="5"/>
        <v>556.18540123102173</v>
      </c>
      <c r="AI87" s="75">
        <f>PXIL!I87</f>
        <v>0</v>
      </c>
      <c r="AJ87" s="75">
        <f>PXIL!O87</f>
        <v>0</v>
      </c>
      <c r="AK87" s="75">
        <f>RTM_IEX!I87</f>
        <v>22.91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6.0658000000000003</v>
      </c>
      <c r="E88">
        <f>GT_NG!Q88</f>
        <v>8.8905904556484234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62.96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678.16520861474726</v>
      </c>
      <c r="P88" s="77">
        <v>33.94</v>
      </c>
      <c r="Q88" s="77">
        <v>19.509999999999998</v>
      </c>
      <c r="R88" s="80">
        <v>0</v>
      </c>
      <c r="S88" s="80">
        <v>0</v>
      </c>
      <c r="T88" s="78">
        <f>SUMPRODUCT(LTA!F88:AJ88,LTA!F$101:AJ$101,LTA!F$104:AJ$104)</f>
        <v>15.36</v>
      </c>
      <c r="U88" s="78">
        <f>SUMPRODUCT(LTA!F88:AJ88,LTA!F$102:AJ$102,LTA!F$104:AJ$104)</f>
        <v>108.05999999999999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43.55</v>
      </c>
      <c r="AB88" s="117">
        <f>-STOA!O88</f>
        <v>-440.61</v>
      </c>
      <c r="AC88">
        <f t="shared" si="3"/>
        <v>12.774021839373962</v>
      </c>
      <c r="AD88">
        <f t="shared" si="4"/>
        <v>553.68757723102169</v>
      </c>
      <c r="AE88">
        <f>'IDT-1'!C88</f>
        <v>0</v>
      </c>
      <c r="AF88" s="26"/>
      <c r="AG88">
        <f t="shared" si="5"/>
        <v>553.68757723102169</v>
      </c>
      <c r="AI88" s="75">
        <f>PXIL!I88</f>
        <v>0</v>
      </c>
      <c r="AJ88" s="75">
        <f>PXIL!O88</f>
        <v>0</v>
      </c>
      <c r="AK88" s="75">
        <f>RTM_IEX!I88</f>
        <v>30.57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6.0658000000000003</v>
      </c>
      <c r="E89">
        <f>GT_NG!Q89</f>
        <v>8.8905904556484234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62.96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678.16520861474726</v>
      </c>
      <c r="P89" s="77">
        <v>33.94</v>
      </c>
      <c r="Q89" s="77">
        <v>19.509999999999998</v>
      </c>
      <c r="R89" s="80">
        <v>0</v>
      </c>
      <c r="S89" s="80">
        <v>0</v>
      </c>
      <c r="T89" s="78">
        <f>SUMPRODUCT(LTA!F89:AJ89,LTA!F$101:AJ$101,LTA!F$104:AJ$104)</f>
        <v>14.8</v>
      </c>
      <c r="U89" s="78">
        <f>SUMPRODUCT(LTA!F89:AJ89,LTA!F$102:AJ$102,LTA!F$104:AJ$104)</f>
        <v>107.97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33.94</v>
      </c>
      <c r="AB89" s="117">
        <f>-STOA!O89</f>
        <v>-440.61</v>
      </c>
      <c r="AC89">
        <f t="shared" si="3"/>
        <v>12.668245839373961</v>
      </c>
      <c r="AD89">
        <f t="shared" si="4"/>
        <v>541.7733532310217</v>
      </c>
      <c r="AE89">
        <f>'IDT-1'!C89</f>
        <v>0</v>
      </c>
      <c r="AF89" s="26"/>
      <c r="AG89">
        <f t="shared" si="5"/>
        <v>541.7733532310217</v>
      </c>
      <c r="AI89" s="75">
        <f>PXIL!I89</f>
        <v>0</v>
      </c>
      <c r="AJ89" s="75">
        <f>PXIL!O89</f>
        <v>0</v>
      </c>
      <c r="AK89" s="75">
        <f>RTM_IEX!I89</f>
        <v>28.81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6.0658000000000003</v>
      </c>
      <c r="E90">
        <f>GT_NG!Q90</f>
        <v>8.8905904556484234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62.96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678.16520861474726</v>
      </c>
      <c r="P90" s="77">
        <v>33.94</v>
      </c>
      <c r="Q90" s="77">
        <v>19.509999999999998</v>
      </c>
      <c r="R90" s="80">
        <v>0</v>
      </c>
      <c r="S90" s="80">
        <v>0</v>
      </c>
      <c r="T90" s="78">
        <f>SUMPRODUCT(LTA!F90:AJ90,LTA!F$101:AJ$101,LTA!F$104:AJ$104)</f>
        <v>14.19</v>
      </c>
      <c r="U90" s="78">
        <f>SUMPRODUCT(LTA!F90:AJ90,LTA!F$102:AJ$102,LTA!F$104:AJ$104)</f>
        <v>107.86999999999999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24.34</v>
      </c>
      <c r="AB90" s="117">
        <f>-STOA!O90</f>
        <v>-440.61</v>
      </c>
      <c r="AC90">
        <f t="shared" si="3"/>
        <v>12.577517839373963</v>
      </c>
      <c r="AD90">
        <f t="shared" si="4"/>
        <v>531.55408123102177</v>
      </c>
      <c r="AE90">
        <f>'IDT-1'!C90</f>
        <v>0</v>
      </c>
      <c r="AF90" s="26"/>
      <c r="AG90">
        <f t="shared" si="5"/>
        <v>531.55408123102177</v>
      </c>
      <c r="AI90" s="75">
        <f>PXIL!I90</f>
        <v>0</v>
      </c>
      <c r="AJ90" s="75">
        <f>PXIL!O90</f>
        <v>0</v>
      </c>
      <c r="AK90" s="75">
        <f>RTM_IEX!I90</f>
        <v>28.81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6.0658000000000003</v>
      </c>
      <c r="E91">
        <f>GT_NG!Q91</f>
        <v>8.8905904556484234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68.960000000000008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678.17720094639844</v>
      </c>
      <c r="P91" s="77">
        <v>33.94</v>
      </c>
      <c r="Q91" s="77">
        <v>19.509999999999998</v>
      </c>
      <c r="R91" s="80">
        <v>0</v>
      </c>
      <c r="S91" s="80">
        <v>0</v>
      </c>
      <c r="T91" s="78">
        <f>SUMPRODUCT(LTA!F91:AJ91,LTA!F$101:AJ$101,LTA!F$104:AJ$104)</f>
        <v>13.97</v>
      </c>
      <c r="U91" s="78">
        <f>SUMPRODUCT(LTA!F91:AJ91,LTA!F$102:AJ$102,LTA!F$104:AJ$104)</f>
        <v>107.86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19.54</v>
      </c>
      <c r="AB91" s="117">
        <f>-STOA!O91</f>
        <v>-455.65</v>
      </c>
      <c r="AC91">
        <f t="shared" si="3"/>
        <v>12.550638409826309</v>
      </c>
      <c r="AD91">
        <f t="shared" si="4"/>
        <v>498.31295299222052</v>
      </c>
      <c r="AE91">
        <f>'IDT-1'!C91</f>
        <v>0</v>
      </c>
      <c r="AF91" s="26"/>
      <c r="AG91">
        <f t="shared" si="5"/>
        <v>498.31295299222052</v>
      </c>
      <c r="AI91" s="75">
        <f>PXIL!I91</f>
        <v>0</v>
      </c>
      <c r="AJ91" s="75">
        <f>PXIL!O91</f>
        <v>0</v>
      </c>
      <c r="AK91" s="75">
        <f>RTM_IEX!I91</f>
        <v>9.6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6.0658000000000003</v>
      </c>
      <c r="E92">
        <f>GT_NG!Q92</f>
        <v>8.8905904556484234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68.960000000000008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678.17647859474732</v>
      </c>
      <c r="P92" s="77">
        <v>33.94</v>
      </c>
      <c r="Q92" s="77">
        <v>19.509999999999998</v>
      </c>
      <c r="R92" s="80">
        <v>0</v>
      </c>
      <c r="S92" s="80">
        <v>0</v>
      </c>
      <c r="T92" s="78">
        <f>SUMPRODUCT(LTA!F92:AJ92,LTA!F$101:AJ$101,LTA!F$104:AJ$104)</f>
        <v>13.73</v>
      </c>
      <c r="U92" s="78">
        <f>SUMPRODUCT(LTA!F92:AJ92,LTA!F$102:AJ$102,LTA!F$104:AJ$104)</f>
        <v>107.77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</v>
      </c>
      <c r="AC92">
        <f t="shared" si="3"/>
        <v>12.387216053131782</v>
      </c>
      <c r="AD92">
        <f t="shared" si="4"/>
        <v>479.90565299726393</v>
      </c>
      <c r="AE92">
        <f>'IDT-1'!C92</f>
        <v>0</v>
      </c>
      <c r="AF92" s="26"/>
      <c r="AG92">
        <f t="shared" si="5"/>
        <v>479.90565299726393</v>
      </c>
      <c r="AI92" s="75">
        <f>PXIL!I92</f>
        <v>0</v>
      </c>
      <c r="AJ92" s="75">
        <f>PXIL!O92</f>
        <v>0</v>
      </c>
      <c r="AK92" s="75">
        <f>RTM_IEX!I92</f>
        <v>10.57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6.0658000000000003</v>
      </c>
      <c r="E93">
        <f>GT_NG!Q93</f>
        <v>8.8905904556484234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85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678.18418444903728</v>
      </c>
      <c r="P93" s="77">
        <v>33.94</v>
      </c>
      <c r="Q93" s="77">
        <v>19.509999999999998</v>
      </c>
      <c r="R93" s="80">
        <v>0</v>
      </c>
      <c r="S93" s="80">
        <v>0</v>
      </c>
      <c r="T93" s="78">
        <f>SUMPRODUCT(LTA!F93:AJ93,LTA!F$101:AJ$101,LTA!F$104:AJ$104)</f>
        <v>13.42</v>
      </c>
      <c r="U93" s="78">
        <f>SUMPRODUCT(LTA!F93:AJ93,LTA!F$102:AJ$102,LTA!F$104:AJ$104)</f>
        <v>107.61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</v>
      </c>
      <c r="AC93">
        <f t="shared" si="3"/>
        <v>12.47567450226051</v>
      </c>
      <c r="AD93">
        <f t="shared" si="4"/>
        <v>479.82490040242533</v>
      </c>
      <c r="AE93">
        <f>'IDT-1'!C93</f>
        <v>0</v>
      </c>
      <c r="AF93" s="26"/>
      <c r="AG93">
        <f t="shared" si="5"/>
        <v>479.82490040242533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6.0658000000000003</v>
      </c>
      <c r="E94">
        <f>GT_NG!Q94</f>
        <v>8.8905904556484234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85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678.1839762900911</v>
      </c>
      <c r="P94" s="77">
        <v>33.94</v>
      </c>
      <c r="Q94" s="77">
        <v>19.509999999999998</v>
      </c>
      <c r="R94" s="80">
        <v>0</v>
      </c>
      <c r="S94" s="80">
        <v>0</v>
      </c>
      <c r="T94" s="78">
        <f>SUMPRODUCT(LTA!F94:AJ94,LTA!F$101:AJ$101,LTA!F$104:AJ$104)</f>
        <v>13.11</v>
      </c>
      <c r="U94" s="78">
        <f>SUMPRODUCT(LTA!F94:AJ94,LTA!F$102:AJ$102,LTA!F$104:AJ$104)</f>
        <v>103.64999999999999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-455.65</v>
      </c>
      <c r="AC94">
        <f t="shared" si="3"/>
        <v>12.615659220905691</v>
      </c>
      <c r="AD94">
        <f t="shared" si="4"/>
        <v>455.414707524834</v>
      </c>
      <c r="AE94">
        <f>'IDT-1'!C94</f>
        <v>0</v>
      </c>
      <c r="AF94" s="26"/>
      <c r="AG94">
        <f t="shared" si="5"/>
        <v>455.414707524834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6.0658000000000003</v>
      </c>
      <c r="E95">
        <f>GT_NG!Q95</f>
        <v>8.8905904556484234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674.08230854000408</v>
      </c>
      <c r="P95" s="77">
        <v>33.94</v>
      </c>
      <c r="Q95" s="77">
        <v>19.509999999999998</v>
      </c>
      <c r="R95" s="80">
        <v>0</v>
      </c>
      <c r="S95" s="80">
        <v>0</v>
      </c>
      <c r="T95" s="78">
        <f>SUMPRODUCT(LTA!F95:AJ95,LTA!F$101:AJ$101,LTA!F$104:AJ$104)</f>
        <v>13.44</v>
      </c>
      <c r="U95" s="78">
        <f>SUMPRODUCT(LTA!F95:AJ95,LTA!F$102:AJ$102,LTA!F$104:AJ$104)</f>
        <v>103.64999999999999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</v>
      </c>
      <c r="AC95">
        <f t="shared" si="3"/>
        <v>12.035863611694433</v>
      </c>
      <c r="AD95">
        <f t="shared" si="4"/>
        <v>436.3128353839582</v>
      </c>
      <c r="AE95">
        <f>'IDT-1'!C95</f>
        <v>0</v>
      </c>
      <c r="AF95" s="26"/>
      <c r="AG95">
        <f t="shared" si="5"/>
        <v>436.3128353839582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6.0658000000000003</v>
      </c>
      <c r="E96">
        <f>GT_NG!Q96</f>
        <v>8.8905904556484234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635.52543940846522</v>
      </c>
      <c r="P96" s="77">
        <v>33.94</v>
      </c>
      <c r="Q96" s="77">
        <v>19.509999999999998</v>
      </c>
      <c r="R96" s="80">
        <v>0</v>
      </c>
      <c r="S96" s="80">
        <v>0</v>
      </c>
      <c r="T96" s="78">
        <f>SUMPRODUCT(LTA!F96:AJ96,LTA!F$101:AJ$101,LTA!F$104:AJ$104)</f>
        <v>13.65</v>
      </c>
      <c r="U96" s="78">
        <f>SUMPRODUCT(LTA!F96:AJ96,LTA!F$102:AJ$102,LTA!F$104:AJ$104)</f>
        <v>103.69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-455.65</v>
      </c>
      <c r="AC96">
        <f t="shared" si="3"/>
        <v>11.807814908292499</v>
      </c>
      <c r="AD96">
        <f t="shared" si="4"/>
        <v>414.64401495582115</v>
      </c>
      <c r="AE96">
        <f>'IDT-1'!C96</f>
        <v>0</v>
      </c>
      <c r="AF96" s="26"/>
      <c r="AG96">
        <f t="shared" si="5"/>
        <v>414.64401495582115</v>
      </c>
      <c r="AI96" s="75">
        <f>PXIL!I96</f>
        <v>0</v>
      </c>
      <c r="AJ96" s="75">
        <f>PXIL!O96</f>
        <v>0</v>
      </c>
      <c r="AK96" s="75">
        <f>RTM_IEX!I96</f>
        <v>14.41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6.0658000000000003</v>
      </c>
      <c r="E97">
        <f>GT_NG!Q97</f>
        <v>8.8905904556484234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618.47133803462361</v>
      </c>
      <c r="P97" s="77">
        <v>33.94</v>
      </c>
      <c r="Q97" s="77">
        <v>19.509999999999998</v>
      </c>
      <c r="R97" s="80">
        <v>0</v>
      </c>
      <c r="S97" s="80">
        <v>0</v>
      </c>
      <c r="T97" s="78">
        <f>SUMPRODUCT(LTA!F97:AJ97,LTA!F$101:AJ$101,LTA!F$104:AJ$104)</f>
        <v>13.89</v>
      </c>
      <c r="U97" s="78">
        <f>SUMPRODUCT(LTA!F97:AJ97,LTA!F$102:AJ$102,LTA!F$104:AJ$104)</f>
        <v>103.53999999999999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-455.65</v>
      </c>
      <c r="AC97">
        <f t="shared" si="3"/>
        <v>11.616290816202692</v>
      </c>
      <c r="AD97">
        <f t="shared" si="4"/>
        <v>393.07143767406939</v>
      </c>
      <c r="AE97">
        <f>'IDT-1'!C97</f>
        <v>0</v>
      </c>
      <c r="AF97" s="26"/>
      <c r="AG97">
        <f t="shared" si="5"/>
        <v>393.07143767406939</v>
      </c>
      <c r="AI97" s="75">
        <f>PXIL!I97</f>
        <v>0</v>
      </c>
      <c r="AJ97" s="75">
        <f>PXIL!O97</f>
        <v>0</v>
      </c>
      <c r="AK97" s="75">
        <f>RTM_IEX!I97</f>
        <v>9.61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6.0658000000000003</v>
      </c>
      <c r="E98">
        <f>GT_NG!Q98</f>
        <v>8.8905904556484234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601.40673380657438</v>
      </c>
      <c r="P98" s="77">
        <v>33.94</v>
      </c>
      <c r="Q98" s="77">
        <v>19.509999999999998</v>
      </c>
      <c r="R98" s="80">
        <v>0</v>
      </c>
      <c r="S98" s="80">
        <v>0</v>
      </c>
      <c r="T98" s="78">
        <f>SUMPRODUCT(LTA!F98:AJ98,LTA!F$101:AJ$101,LTA!F$104:AJ$104)</f>
        <v>14.1</v>
      </c>
      <c r="U98" s="78">
        <f>SUMPRODUCT(LTA!F98:AJ98,LTA!F$102:AJ$102,LTA!F$104:AJ$104)</f>
        <v>103.41999999999999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-455.65</v>
      </c>
      <c r="AC98">
        <f t="shared" si="3"/>
        <v>11.46691429899586</v>
      </c>
      <c r="AD98">
        <f t="shared" si="4"/>
        <v>376.24620996322693</v>
      </c>
      <c r="AE98">
        <f>'IDT-1'!C98</f>
        <v>0</v>
      </c>
      <c r="AF98" s="26"/>
      <c r="AG98">
        <f t="shared" si="5"/>
        <v>376.24620996322693</v>
      </c>
      <c r="AI98" s="75">
        <f>PXIL!I98</f>
        <v>0</v>
      </c>
      <c r="AJ98" s="75">
        <f>PXIL!O98</f>
        <v>0</v>
      </c>
      <c r="AK98" s="75">
        <f>RTM_IEX!I98</f>
        <v>9.61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0.13846355000000019</v>
      </c>
      <c r="E99">
        <f t="shared" si="6"/>
        <v>0.21099060558212859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1.2797285718573359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16.10384597742388</v>
      </c>
      <c r="P99" s="77">
        <f t="shared" si="6"/>
        <v>0.81475344434352714</v>
      </c>
      <c r="Q99" s="77">
        <f t="shared" si="6"/>
        <v>0.46826632643632959</v>
      </c>
      <c r="R99" s="80">
        <f t="shared" si="6"/>
        <v>0.24635113636363651</v>
      </c>
      <c r="S99" s="80">
        <f t="shared" si="6"/>
        <v>0</v>
      </c>
      <c r="T99" s="78">
        <f t="shared" si="6"/>
        <v>1.5638724999999996</v>
      </c>
      <c r="U99" s="78">
        <f t="shared" si="6"/>
        <v>2.5294075000000009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-1.6654324999999999</v>
      </c>
      <c r="AA99" s="117">
        <f t="shared" si="6"/>
        <v>1.2560024999999999</v>
      </c>
      <c r="AB99" s="117">
        <f t="shared" si="6"/>
        <v>-9.0880400000000119</v>
      </c>
      <c r="AC99">
        <f t="shared" si="6"/>
        <v>0.3157950096671775</v>
      </c>
      <c r="AD99">
        <f t="shared" si="6"/>
        <v>13.732547102339662</v>
      </c>
      <c r="AE99">
        <f t="shared" si="6"/>
        <v>-4.4052500000000003E-3</v>
      </c>
      <c r="AG99">
        <f t="shared" si="6"/>
        <v>13.728141852339663</v>
      </c>
      <c r="AI99">
        <f t="shared" si="6"/>
        <v>0</v>
      </c>
      <c r="AJ99">
        <f t="shared" si="6"/>
        <v>0</v>
      </c>
      <c r="AK99">
        <f t="shared" si="6"/>
        <v>0.30713249999999986</v>
      </c>
      <c r="AL99">
        <f t="shared" si="6"/>
        <v>-0.11700000000000001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44971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7.8234000000000004</v>
      </c>
      <c r="E3">
        <f>GT_NG!T3</f>
        <v>11.850741439741171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55.69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459.96437654065551</v>
      </c>
      <c r="P3" s="77">
        <v>37.303764254717926</v>
      </c>
      <c r="Q3" s="77">
        <v>23.565900869565219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206.68000000000004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-167</v>
      </c>
      <c r="AA3" s="117">
        <f>STOA!J3</f>
        <v>3.4499999999999997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8.5961113075278011</v>
      </c>
      <c r="AD3">
        <f>SUM(B3:AB3,AI3:AR3)-AC3</f>
        <v>632.7520717971521</v>
      </c>
      <c r="AE3">
        <f>'IDT-1'!F3</f>
        <v>0</v>
      </c>
      <c r="AF3" s="26"/>
      <c r="AG3">
        <f>SUM(AD3:AF3)</f>
        <v>632.7520717971521</v>
      </c>
      <c r="AI3" s="75">
        <f>PXIL!J3</f>
        <v>0</v>
      </c>
      <c r="AJ3" s="75">
        <f>PXIL!P3</f>
        <v>0</v>
      </c>
      <c r="AK3" s="75">
        <f>RTM_IEX!J3</f>
        <v>2.02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11.850741439741171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459.86603768775569</v>
      </c>
      <c r="P4" s="77">
        <v>37.303764254717926</v>
      </c>
      <c r="Q4" s="77">
        <v>23.565900869565219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206.53000000000003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-176</v>
      </c>
      <c r="AA4" s="117">
        <f>STOA!J4</f>
        <v>3.4499999999999997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8.6560530733220418</v>
      </c>
      <c r="AD4">
        <f t="shared" ref="AD4:AD67" si="1">SUM(B4:AB4,AI4:AR4)-AC4</f>
        <v>621.42379117845803</v>
      </c>
      <c r="AE4">
        <f>'IDT-1'!F4</f>
        <v>0</v>
      </c>
      <c r="AF4" s="26"/>
      <c r="AG4">
        <f t="shared" ref="AG4:AG67" si="2">SUM(AD4:AF4)</f>
        <v>621.42379117845803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11.850741439741171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55.69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459.91516640372959</v>
      </c>
      <c r="P5" s="77">
        <v>37.723806640427888</v>
      </c>
      <c r="Q5" s="77">
        <v>23.565900869565219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206.61000000000004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-186</v>
      </c>
      <c r="AA5" s="117">
        <f>STOA!J5</f>
        <v>3.4499999999999997</v>
      </c>
      <c r="AB5" s="117">
        <f>-STOA!P5</f>
        <v>0</v>
      </c>
      <c r="AC5">
        <f t="shared" si="0"/>
        <v>8.7496670542388131</v>
      </c>
      <c r="AD5">
        <f t="shared" si="1"/>
        <v>611.87934829922517</v>
      </c>
      <c r="AE5">
        <f>'IDT-1'!F5</f>
        <v>0</v>
      </c>
      <c r="AF5" s="26"/>
      <c r="AG5">
        <f t="shared" si="2"/>
        <v>611.87934829922517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11.850741439741171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55.69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459.91518111771205</v>
      </c>
      <c r="P6" s="77">
        <v>37.723806640427888</v>
      </c>
      <c r="Q6" s="77">
        <v>23.565900869565219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206.64000000000004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-197</v>
      </c>
      <c r="AA6" s="117">
        <f>STOA!J6</f>
        <v>3.4499999999999997</v>
      </c>
      <c r="AB6" s="117">
        <f>-STOA!P6</f>
        <v>0</v>
      </c>
      <c r="AC6">
        <f t="shared" si="0"/>
        <v>9.0166385864660086</v>
      </c>
      <c r="AD6">
        <f t="shared" si="1"/>
        <v>619.8523914809806</v>
      </c>
      <c r="AE6">
        <f>'IDT-1'!F6</f>
        <v>0</v>
      </c>
      <c r="AF6" s="26"/>
      <c r="AG6">
        <f t="shared" si="2"/>
        <v>619.8523914809806</v>
      </c>
      <c r="AI6" s="75">
        <f>PXIL!J6</f>
        <v>0</v>
      </c>
      <c r="AJ6" s="75">
        <f>PXIL!P6</f>
        <v>0</v>
      </c>
      <c r="AK6" s="75">
        <f>RTM_IEX!J6</f>
        <v>19.21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11.850741439741171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55.69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454.60157973511389</v>
      </c>
      <c r="P7" s="77">
        <v>37.299999999999997</v>
      </c>
      <c r="Q7" s="77">
        <v>23.565900869565219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206.62000000000003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-206</v>
      </c>
      <c r="AA7" s="117">
        <f>STOA!J7</f>
        <v>3.4499999999999997</v>
      </c>
      <c r="AB7" s="117">
        <f>-STOA!P7</f>
        <v>0</v>
      </c>
      <c r="AC7">
        <f t="shared" si="0"/>
        <v>8.8768285435631356</v>
      </c>
      <c r="AD7">
        <f t="shared" si="1"/>
        <v>586.02479350085719</v>
      </c>
      <c r="AE7">
        <f>'IDT-1'!F7</f>
        <v>0</v>
      </c>
      <c r="AF7" s="26"/>
      <c r="AG7">
        <f t="shared" si="2"/>
        <v>586.02479350085719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7.2216000000000005</v>
      </c>
      <c r="E8">
        <f>GT_NG!T8</f>
        <v>11.850741439741171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55.69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401.79342367177605</v>
      </c>
      <c r="P8" s="77">
        <v>12.49</v>
      </c>
      <c r="Q8" s="77">
        <v>7.6818465977398409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188.39000000000004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-105</v>
      </c>
      <c r="AA8" s="117">
        <f>STOA!J8</f>
        <v>3.4499999999999997</v>
      </c>
      <c r="AB8" s="117">
        <f>-STOA!P8</f>
        <v>0</v>
      </c>
      <c r="AC8">
        <f t="shared" si="0"/>
        <v>6.9915983728719713</v>
      </c>
      <c r="AD8">
        <f t="shared" si="1"/>
        <v>576.57601333638513</v>
      </c>
      <c r="AE8">
        <f>'IDT-1'!F8</f>
        <v>0</v>
      </c>
      <c r="AF8" s="26"/>
      <c r="AG8">
        <f t="shared" si="2"/>
        <v>576.57601333638513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7.2216000000000005</v>
      </c>
      <c r="E9">
        <f>GT_NG!T9</f>
        <v>11.850741439741171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400.97378446161957</v>
      </c>
      <c r="P9" s="77">
        <v>12.49</v>
      </c>
      <c r="Q9" s="77">
        <v>7.6818465977398409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188.28000000000003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-116</v>
      </c>
      <c r="AA9" s="117">
        <f>STOA!J9</f>
        <v>3.4499999999999997</v>
      </c>
      <c r="AB9" s="117">
        <f>-STOA!P9</f>
        <v>0</v>
      </c>
      <c r="AC9">
        <f t="shared" si="0"/>
        <v>7.0949809505667423</v>
      </c>
      <c r="AD9">
        <f t="shared" si="1"/>
        <v>566.12299154853383</v>
      </c>
      <c r="AE9">
        <f>'IDT-1'!F9</f>
        <v>0</v>
      </c>
      <c r="AF9" s="26"/>
      <c r="AG9">
        <f t="shared" si="2"/>
        <v>566.12299154853383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7.2216000000000005</v>
      </c>
      <c r="E10">
        <f>GT_NG!T10</f>
        <v>11.850741439741171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400.97378446161957</v>
      </c>
      <c r="P10" s="77">
        <v>12.49</v>
      </c>
      <c r="Q10" s="77">
        <v>7.6818465977398409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188.33000000000004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-123</v>
      </c>
      <c r="AA10" s="117">
        <f>STOA!J10</f>
        <v>3.4499999999999997</v>
      </c>
      <c r="AB10" s="117">
        <f>-STOA!P10</f>
        <v>0</v>
      </c>
      <c r="AC10">
        <f t="shared" si="0"/>
        <v>7.157567843222111</v>
      </c>
      <c r="AD10">
        <f t="shared" si="1"/>
        <v>559.1104046558786</v>
      </c>
      <c r="AE10">
        <f>'IDT-1'!F10</f>
        <v>0</v>
      </c>
      <c r="AF10" s="26"/>
      <c r="AG10">
        <f t="shared" si="2"/>
        <v>559.1104046558786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7.2216000000000005</v>
      </c>
      <c r="E11">
        <f>GT_NG!T11</f>
        <v>11.850741439741171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401.88239318592264</v>
      </c>
      <c r="P11" s="77">
        <v>12.49</v>
      </c>
      <c r="Q11" s="77">
        <v>7.6818465977398409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188.38000000000002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-129</v>
      </c>
      <c r="AA11" s="117">
        <f>STOA!J11</f>
        <v>3.4499999999999997</v>
      </c>
      <c r="AB11" s="117">
        <f>-STOA!P11</f>
        <v>0</v>
      </c>
      <c r="AC11">
        <f t="shared" si="0"/>
        <v>7.3080536403511029</v>
      </c>
      <c r="AD11">
        <f t="shared" si="1"/>
        <v>543.91852758305265</v>
      </c>
      <c r="AE11">
        <f>'IDT-1'!F11</f>
        <v>0</v>
      </c>
      <c r="AF11" s="26"/>
      <c r="AG11">
        <f t="shared" si="2"/>
        <v>543.91852758305265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7.2216000000000005</v>
      </c>
      <c r="E12">
        <f>GT_NG!T12</f>
        <v>11.850741439741171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402.00183321489027</v>
      </c>
      <c r="P12" s="77">
        <v>12.49</v>
      </c>
      <c r="Q12" s="77">
        <v>7.6818465977398409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188.35000000000002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-136</v>
      </c>
      <c r="AA12" s="117">
        <f>STOA!J12</f>
        <v>3.4499999999999997</v>
      </c>
      <c r="AB12" s="117">
        <f>-STOA!P12</f>
        <v>0</v>
      </c>
      <c r="AC12">
        <f t="shared" si="0"/>
        <v>7.3709876052613845</v>
      </c>
      <c r="AD12">
        <f t="shared" si="1"/>
        <v>536.94503364710999</v>
      </c>
      <c r="AE12">
        <f>'IDT-1'!F12</f>
        <v>0</v>
      </c>
      <c r="AF12" s="26"/>
      <c r="AG12">
        <f t="shared" si="2"/>
        <v>536.94503364710999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7.2216000000000005</v>
      </c>
      <c r="E13">
        <f>GT_NG!T13</f>
        <v>11.901428956592076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401.4485356255617</v>
      </c>
      <c r="P13" s="77">
        <v>12.49</v>
      </c>
      <c r="Q13" s="77">
        <v>7.6818465977398409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188.36000000000004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-143</v>
      </c>
      <c r="AA13" s="117">
        <f>STOA!J13</f>
        <v>3.4499999999999997</v>
      </c>
      <c r="AB13" s="117">
        <f>-STOA!P13</f>
        <v>0</v>
      </c>
      <c r="AC13">
        <f t="shared" si="0"/>
        <v>7.4287995292789493</v>
      </c>
      <c r="AD13">
        <f t="shared" si="1"/>
        <v>529.39461165061471</v>
      </c>
      <c r="AE13">
        <f>'IDT-1'!F13</f>
        <v>0</v>
      </c>
      <c r="AF13" s="26"/>
      <c r="AG13">
        <f t="shared" si="2"/>
        <v>529.39461165061471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7.2216000000000005</v>
      </c>
      <c r="E14">
        <f>GT_NG!T14</f>
        <v>11.901428956592076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401.33935301394155</v>
      </c>
      <c r="P14" s="77">
        <v>12.49</v>
      </c>
      <c r="Q14" s="77">
        <v>7.6818465977398409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188.31000000000003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-150</v>
      </c>
      <c r="AA14" s="117">
        <f>STOA!J14</f>
        <v>3.4499999999999997</v>
      </c>
      <c r="AB14" s="117">
        <f>-STOA!P14</f>
        <v>0</v>
      </c>
      <c r="AC14">
        <f t="shared" si="0"/>
        <v>7.4895456149520578</v>
      </c>
      <c r="AD14">
        <f t="shared" si="1"/>
        <v>522.17468295332151</v>
      </c>
      <c r="AE14">
        <f>'IDT-1'!F14</f>
        <v>0</v>
      </c>
      <c r="AF14" s="26"/>
      <c r="AG14">
        <f t="shared" si="2"/>
        <v>522.17468295332151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7.2216000000000005</v>
      </c>
      <c r="E15">
        <f>GT_NG!T15</f>
        <v>11.53442259761839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401.45718351440985</v>
      </c>
      <c r="P15" s="77">
        <v>12.49</v>
      </c>
      <c r="Q15" s="77">
        <v>7.6818465977398409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188.17000000000002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-148</v>
      </c>
      <c r="AA15" s="117">
        <f>STOA!J15</f>
        <v>3.35</v>
      </c>
      <c r="AB15" s="117">
        <f>-STOA!P15</f>
        <v>0</v>
      </c>
      <c r="AC15">
        <f t="shared" si="0"/>
        <v>7.522899072695906</v>
      </c>
      <c r="AD15">
        <f t="shared" si="1"/>
        <v>519.90486076572097</v>
      </c>
      <c r="AE15">
        <f>'IDT-1'!F15</f>
        <v>0</v>
      </c>
      <c r="AF15" s="26"/>
      <c r="AG15">
        <f t="shared" si="2"/>
        <v>519.90486076572097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7.2216000000000005</v>
      </c>
      <c r="E16">
        <f>GT_NG!T16</f>
        <v>11.53442259761839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401.45344389483648</v>
      </c>
      <c r="P16" s="77">
        <v>12.49</v>
      </c>
      <c r="Q16" s="77">
        <v>7.6818465977398409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188.27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-150</v>
      </c>
      <c r="AA16" s="117">
        <f>STOA!J16</f>
        <v>3.35</v>
      </c>
      <c r="AB16" s="117">
        <f>-STOA!P16</f>
        <v>0</v>
      </c>
      <c r="AC16">
        <f t="shared" si="0"/>
        <v>7.5415024190880509</v>
      </c>
      <c r="AD16">
        <f t="shared" si="1"/>
        <v>517.98251779975544</v>
      </c>
      <c r="AE16">
        <f>'IDT-1'!F16</f>
        <v>0</v>
      </c>
      <c r="AF16" s="26"/>
      <c r="AG16">
        <f t="shared" si="2"/>
        <v>517.98251779975544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7.2216000000000005</v>
      </c>
      <c r="E17">
        <f>GT_NG!T17</f>
        <v>11.53442259761839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401.45506645000688</v>
      </c>
      <c r="P17" s="77">
        <v>12.49</v>
      </c>
      <c r="Q17" s="77">
        <v>7.6818465977398409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188.11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-151</v>
      </c>
      <c r="AA17" s="117">
        <f>STOA!J17</f>
        <v>3.35</v>
      </c>
      <c r="AB17" s="117">
        <f>-STOA!P17</f>
        <v>0</v>
      </c>
      <c r="AC17">
        <f t="shared" si="0"/>
        <v>7.5489868250957457</v>
      </c>
      <c r="AD17">
        <f t="shared" si="1"/>
        <v>516.8166559489182</v>
      </c>
      <c r="AE17">
        <f>'IDT-1'!F17</f>
        <v>0</v>
      </c>
      <c r="AF17" s="26"/>
      <c r="AG17">
        <f t="shared" si="2"/>
        <v>516.8166559489182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7.2216000000000005</v>
      </c>
      <c r="E18">
        <f>GT_NG!T18</f>
        <v>11.53442259761839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400.72264968999286</v>
      </c>
      <c r="P18" s="77">
        <v>12.49</v>
      </c>
      <c r="Q18" s="77">
        <v>7.6818465977398409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188.20000000000002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-147</v>
      </c>
      <c r="AA18" s="117">
        <f>STOA!J18</f>
        <v>3.35</v>
      </c>
      <c r="AB18" s="117">
        <f>-STOA!P18</f>
        <v>0</v>
      </c>
      <c r="AC18">
        <f t="shared" si="0"/>
        <v>7.4634304099078648</v>
      </c>
      <c r="AD18">
        <f t="shared" si="1"/>
        <v>525.25979560409201</v>
      </c>
      <c r="AE18">
        <f>'IDT-1'!F18</f>
        <v>0</v>
      </c>
      <c r="AF18" s="26"/>
      <c r="AG18">
        <f t="shared" si="2"/>
        <v>525.25979560409201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7.2216000000000005</v>
      </c>
      <c r="E19">
        <f>GT_NG!T19</f>
        <v>11.53442259761839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399.73881178162674</v>
      </c>
      <c r="P19" s="77">
        <v>12.49</v>
      </c>
      <c r="Q19" s="77">
        <v>7.6818465977398409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188.16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-139</v>
      </c>
      <c r="AA19" s="117">
        <f>STOA!J19</f>
        <v>3.35</v>
      </c>
      <c r="AB19" s="117">
        <f>-STOA!P19</f>
        <v>0</v>
      </c>
      <c r="AC19">
        <f t="shared" si="0"/>
        <v>7.3279811557935943</v>
      </c>
      <c r="AD19">
        <f t="shared" si="1"/>
        <v>536.1186998211914</v>
      </c>
      <c r="AE19">
        <f>'IDT-1'!F19</f>
        <v>0</v>
      </c>
      <c r="AF19" s="26"/>
      <c r="AG19">
        <f t="shared" si="2"/>
        <v>536.1186998211914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7.2216000000000005</v>
      </c>
      <c r="E20">
        <f>GT_NG!T20</f>
        <v>11.53442259761839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399.31197909956506</v>
      </c>
      <c r="P20" s="77">
        <v>12.49</v>
      </c>
      <c r="Q20" s="77">
        <v>7.6818465977398409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192.20000000000002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-129</v>
      </c>
      <c r="AA20" s="117">
        <f>STOA!J20</f>
        <v>3.35</v>
      </c>
      <c r="AB20" s="117">
        <f>-STOA!P20</f>
        <v>0</v>
      </c>
      <c r="AC20">
        <f t="shared" si="0"/>
        <v>7.2709957529694984</v>
      </c>
      <c r="AD20">
        <f t="shared" si="1"/>
        <v>549.78885254195382</v>
      </c>
      <c r="AE20">
        <f>'IDT-1'!F20</f>
        <v>0</v>
      </c>
      <c r="AF20" s="26"/>
      <c r="AG20">
        <f t="shared" si="2"/>
        <v>549.78885254195382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7.2216000000000005</v>
      </c>
      <c r="E21">
        <f>GT_NG!T21</f>
        <v>11.53442259761839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402.44743547682663</v>
      </c>
      <c r="P21" s="77">
        <v>12.49</v>
      </c>
      <c r="Q21" s="77">
        <v>7.6818465977398409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192.25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-111</v>
      </c>
      <c r="AA21" s="117">
        <f>STOA!J21</f>
        <v>3.35</v>
      </c>
      <c r="AB21" s="117">
        <f>-STOA!P21</f>
        <v>0</v>
      </c>
      <c r="AC21">
        <f t="shared" si="0"/>
        <v>7.1836121113008611</v>
      </c>
      <c r="AD21">
        <f t="shared" si="1"/>
        <v>566.06169256088413</v>
      </c>
      <c r="AE21">
        <f>'IDT-1'!F21</f>
        <v>0</v>
      </c>
      <c r="AF21" s="26"/>
      <c r="AG21">
        <f t="shared" si="2"/>
        <v>566.06169256088413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7.2216000000000005</v>
      </c>
      <c r="E22">
        <f>GT_NG!T22</f>
        <v>11.53442259761839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523.60532700225474</v>
      </c>
      <c r="P22" s="77">
        <v>37.299999999999997</v>
      </c>
      <c r="Q22" s="77">
        <v>23.565900869565219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210.70000000000002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-200</v>
      </c>
      <c r="AA22" s="117">
        <f>STOA!J22</f>
        <v>3.35</v>
      </c>
      <c r="AB22" s="117">
        <f>-STOA!P22</f>
        <v>0</v>
      </c>
      <c r="AC22">
        <f t="shared" si="0"/>
        <v>10.004328959901841</v>
      </c>
      <c r="AD22">
        <f t="shared" si="1"/>
        <v>604.54292150953654</v>
      </c>
      <c r="AE22">
        <f>'IDT-1'!F22</f>
        <v>0</v>
      </c>
      <c r="AF22" s="26"/>
      <c r="AG22">
        <f t="shared" si="2"/>
        <v>604.54292150953654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7.2216000000000005</v>
      </c>
      <c r="E23">
        <f>GT_NG!T23</f>
        <v>11.53442259761839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592.05930887702709</v>
      </c>
      <c r="P23" s="77">
        <v>37.299999999999997</v>
      </c>
      <c r="Q23" s="77">
        <v>23.569999999999997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239.2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-169</v>
      </c>
      <c r="AA23" s="117">
        <f>STOA!J23</f>
        <v>3.35</v>
      </c>
      <c r="AB23" s="117">
        <f>-STOA!P23</f>
        <v>0</v>
      </c>
      <c r="AC23">
        <f t="shared" si="0"/>
        <v>11.425760234168164</v>
      </c>
      <c r="AD23">
        <f t="shared" si="1"/>
        <v>636.07957124047732</v>
      </c>
      <c r="AE23">
        <f>'IDT-1'!F23</f>
        <v>0</v>
      </c>
      <c r="AF23" s="26"/>
      <c r="AG23">
        <f t="shared" si="2"/>
        <v>636.07957124047732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7.2216000000000005</v>
      </c>
      <c r="E24">
        <f>GT_NG!T24</f>
        <v>11.53442259761839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639.92972982432991</v>
      </c>
      <c r="P24" s="77">
        <v>37.299999999999997</v>
      </c>
      <c r="Q24" s="77">
        <v>23.569999999999997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260.53000000000003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-379</v>
      </c>
      <c r="AA24" s="117">
        <f>STOA!J24</f>
        <v>3.35</v>
      </c>
      <c r="AB24" s="117">
        <f>-STOA!P24</f>
        <v>0</v>
      </c>
      <c r="AC24">
        <f t="shared" si="0"/>
        <v>12.63152495222517</v>
      </c>
      <c r="AD24">
        <f t="shared" si="1"/>
        <v>661.4042274697232</v>
      </c>
      <c r="AE24">
        <f>'IDT-1'!F24</f>
        <v>0</v>
      </c>
      <c r="AF24" s="26"/>
      <c r="AG24">
        <f t="shared" si="2"/>
        <v>661.4042274697232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7.2216000000000005</v>
      </c>
      <c r="E25">
        <f>GT_NG!T25</f>
        <v>11.53442259761839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646.19456265255974</v>
      </c>
      <c r="P25" s="77">
        <v>37.299999999999997</v>
      </c>
      <c r="Q25" s="77">
        <v>23.569999999999997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260.62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-339</v>
      </c>
      <c r="AA25" s="117">
        <f>STOA!J25</f>
        <v>3.35</v>
      </c>
      <c r="AB25" s="117">
        <f>-STOA!P25</f>
        <v>0</v>
      </c>
      <c r="AC25">
        <f t="shared" si="0"/>
        <v>12.421103655447732</v>
      </c>
      <c r="AD25">
        <f t="shared" si="1"/>
        <v>697.96948159473038</v>
      </c>
      <c r="AE25">
        <f>'IDT-1'!F25</f>
        <v>0</v>
      </c>
      <c r="AF25" s="26"/>
      <c r="AG25">
        <f t="shared" si="2"/>
        <v>697.96948159473038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7.2216000000000005</v>
      </c>
      <c r="E26">
        <f>GT_NG!T26</f>
        <v>11.53442259761839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652.78647108957398</v>
      </c>
      <c r="P26" s="77">
        <v>37.299999999999997</v>
      </c>
      <c r="Q26" s="77">
        <v>23.569999999999997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260.71000000000004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-289</v>
      </c>
      <c r="AA26" s="117">
        <f>STOA!J26</f>
        <v>3.35</v>
      </c>
      <c r="AB26" s="117">
        <f>-STOA!P26</f>
        <v>0</v>
      </c>
      <c r="AC26">
        <f t="shared" si="0"/>
        <v>12.035998073583693</v>
      </c>
      <c r="AD26">
        <f t="shared" si="1"/>
        <v>755.03649561360896</v>
      </c>
      <c r="AE26">
        <f>'IDT-1'!F26</f>
        <v>0</v>
      </c>
      <c r="AF26" s="26"/>
      <c r="AG26">
        <f t="shared" si="2"/>
        <v>755.03649561360896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7.2216000000000005</v>
      </c>
      <c r="E27">
        <f>GT_NG!T27</f>
        <v>11.53442259761839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665.11849669279206</v>
      </c>
      <c r="P27" s="77">
        <v>37.299999999999997</v>
      </c>
      <c r="Q27" s="77">
        <v>23.569999999999997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265.75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-206</v>
      </c>
      <c r="AA27" s="117">
        <f>STOA!J27</f>
        <v>3.33</v>
      </c>
      <c r="AB27" s="117">
        <f>-STOA!P27</f>
        <v>0</v>
      </c>
      <c r="AC27">
        <f t="shared" si="0"/>
        <v>11.49620195216078</v>
      </c>
      <c r="AD27">
        <f t="shared" si="1"/>
        <v>850.92831733824983</v>
      </c>
      <c r="AE27">
        <f>'IDT-1'!F27</f>
        <v>-32</v>
      </c>
      <c r="AF27" s="26"/>
      <c r="AG27">
        <f t="shared" si="2"/>
        <v>818.92831733824983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7.2216000000000005</v>
      </c>
      <c r="E28">
        <f>GT_NG!T28</f>
        <v>11.53442259761839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676.73703904549211</v>
      </c>
      <c r="P28" s="77">
        <v>37.299999999999997</v>
      </c>
      <c r="Q28" s="77">
        <v>23.569999999999997</v>
      </c>
      <c r="R28" s="80">
        <v>2.7272727272727271E-2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265.45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</v>
      </c>
      <c r="AA28" s="117">
        <f>STOA!J28</f>
        <v>3.33</v>
      </c>
      <c r="AB28" s="117">
        <f>-STOA!P28</f>
        <v>0</v>
      </c>
      <c r="AC28">
        <f t="shared" si="0"/>
        <v>10.015738425913771</v>
      </c>
      <c r="AD28">
        <f t="shared" si="1"/>
        <v>1041.7545959444694</v>
      </c>
      <c r="AE28">
        <f>'IDT-1'!F28</f>
        <v>-149</v>
      </c>
      <c r="AF28" s="26"/>
      <c r="AG28">
        <f t="shared" si="2"/>
        <v>892.75459594446943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7.2216000000000005</v>
      </c>
      <c r="E29">
        <f>GT_NG!T29</f>
        <v>11.53442259761839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688.40045510489222</v>
      </c>
      <c r="P29" s="77">
        <v>37.299999999999997</v>
      </c>
      <c r="Q29" s="77">
        <v>23.569999999999997</v>
      </c>
      <c r="R29" s="80">
        <v>2.7272727272727271E-2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265.02000000000004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3.33</v>
      </c>
      <c r="AB29" s="117">
        <f>-STOA!P29</f>
        <v>0</v>
      </c>
      <c r="AC29">
        <f t="shared" si="0"/>
        <v>9.732833003782094</v>
      </c>
      <c r="AD29">
        <f t="shared" si="1"/>
        <v>1096.2709174260012</v>
      </c>
      <c r="AE29">
        <f>'IDT-1'!F29</f>
        <v>-134.62299999999999</v>
      </c>
      <c r="AF29" s="26"/>
      <c r="AG29">
        <f t="shared" si="2"/>
        <v>961.64791742600119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7.2216000000000005</v>
      </c>
      <c r="E30">
        <f>GT_NG!T30</f>
        <v>11.53442259761839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704.12185335229219</v>
      </c>
      <c r="P30" s="77">
        <v>37.299999999999997</v>
      </c>
      <c r="Q30" s="77">
        <v>23.569999999999997</v>
      </c>
      <c r="R30" s="80">
        <v>1.68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264.68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3.33</v>
      </c>
      <c r="AB30" s="117">
        <f>-STOA!P30</f>
        <v>0</v>
      </c>
      <c r="AC30">
        <f t="shared" si="0"/>
        <v>9.8827333083592137</v>
      </c>
      <c r="AD30">
        <f t="shared" si="1"/>
        <v>1113.1551426415513</v>
      </c>
      <c r="AE30">
        <f>'IDT-1'!F30</f>
        <v>-99.441999999999993</v>
      </c>
      <c r="AF30" s="26"/>
      <c r="AG30">
        <f t="shared" si="2"/>
        <v>1013.7131426415513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7.2216000000000005</v>
      </c>
      <c r="E31">
        <f>GT_NG!T31</f>
        <v>11.53442259761839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725.77005855419213</v>
      </c>
      <c r="P31" s="77">
        <v>37.299999999999997</v>
      </c>
      <c r="Q31" s="77">
        <v>23.569999999999997</v>
      </c>
      <c r="R31" s="80">
        <v>7.7300000000000013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267.55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3.33</v>
      </c>
      <c r="AB31" s="117">
        <f>-STOA!P31</f>
        <v>0</v>
      </c>
      <c r="AC31">
        <f t="shared" si="0"/>
        <v>10.151733514135932</v>
      </c>
      <c r="AD31">
        <f t="shared" si="1"/>
        <v>1143.4543476376746</v>
      </c>
      <c r="AE31">
        <f>'IDT-1'!F31</f>
        <v>-72.623999999999995</v>
      </c>
      <c r="AF31" s="26"/>
      <c r="AG31">
        <f t="shared" si="2"/>
        <v>1070.8303476376745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7.2216000000000005</v>
      </c>
      <c r="E32">
        <f>GT_NG!T32</f>
        <v>11.53442259761839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737.25598293579196</v>
      </c>
      <c r="P32" s="77">
        <v>37.299999999999997</v>
      </c>
      <c r="Q32" s="77">
        <v>23.569999999999997</v>
      </c>
      <c r="R32" s="80">
        <v>14.95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274.99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3.33</v>
      </c>
      <c r="AB32" s="117">
        <f>-STOA!P32</f>
        <v>0</v>
      </c>
      <c r="AC32">
        <f t="shared" si="0"/>
        <v>10.411121648694012</v>
      </c>
      <c r="AD32">
        <f t="shared" si="1"/>
        <v>1172.6708838847164</v>
      </c>
      <c r="AE32">
        <f>'IDT-1'!F32</f>
        <v>-55.546999999999997</v>
      </c>
      <c r="AF32" s="26"/>
      <c r="AG32">
        <f t="shared" si="2"/>
        <v>1117.1238838847164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7.2216000000000005</v>
      </c>
      <c r="E33">
        <f>GT_NG!T33</f>
        <v>11.53442259761839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726.32533166240637</v>
      </c>
      <c r="P33" s="77">
        <v>37.299999999999997</v>
      </c>
      <c r="Q33" s="77">
        <v>23.569999999999997</v>
      </c>
      <c r="R33" s="80">
        <v>20.2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281.5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3.33</v>
      </c>
      <c r="AB33" s="117">
        <f>-STOA!P33</f>
        <v>0</v>
      </c>
      <c r="AC33">
        <f t="shared" si="0"/>
        <v>10.50131591748822</v>
      </c>
      <c r="AD33">
        <f t="shared" si="1"/>
        <v>1182.8300383425367</v>
      </c>
      <c r="AE33">
        <f>'IDT-1'!F33</f>
        <v>-39.646000000000001</v>
      </c>
      <c r="AF33" s="26"/>
      <c r="AG33">
        <f t="shared" si="2"/>
        <v>1143.1840383425367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7.2216000000000005</v>
      </c>
      <c r="E34">
        <f>GT_NG!T34</f>
        <v>11.53442259761839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726.32533166240637</v>
      </c>
      <c r="P34" s="77">
        <v>37.299999999999997</v>
      </c>
      <c r="Q34" s="77">
        <v>23.569999999999997</v>
      </c>
      <c r="R34" s="80">
        <v>20.200000000000003</v>
      </c>
      <c r="S34" s="80">
        <v>0</v>
      </c>
      <c r="T34" s="78">
        <f>SUMPRODUCT(LTA!F34:AJ34,LTA!F$101:AJ$101,LTA!F$105:AJ$105)</f>
        <v>19.05</v>
      </c>
      <c r="U34" s="78">
        <f>SUMPRODUCT(LTA!F34:AJ34,LTA!F$102:AJ$102,LTA!F$105:AJ$105)</f>
        <v>291.78000000000003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3.33</v>
      </c>
      <c r="AB34" s="117">
        <f>-STOA!P34</f>
        <v>0</v>
      </c>
      <c r="AC34">
        <f t="shared" si="0"/>
        <v>10.647219917488218</v>
      </c>
      <c r="AD34">
        <f t="shared" si="1"/>
        <v>1199.2641343425366</v>
      </c>
      <c r="AE34">
        <f>'IDT-1'!F34</f>
        <v>-33.335999999999999</v>
      </c>
      <c r="AF34" s="26"/>
      <c r="AG34">
        <f t="shared" si="2"/>
        <v>1165.9281343425366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7.2216000000000005</v>
      </c>
      <c r="E35">
        <f>GT_NG!T35</f>
        <v>11.53442259761839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724.78616052981488</v>
      </c>
      <c r="P35" s="77">
        <v>37.299999999999997</v>
      </c>
      <c r="Q35" s="77">
        <v>23.569999999999997</v>
      </c>
      <c r="R35" s="80">
        <v>20.200000000000003</v>
      </c>
      <c r="S35" s="80">
        <v>0</v>
      </c>
      <c r="T35" s="78">
        <f>SUMPRODUCT(LTA!F35:AJ35,LTA!F$101:AJ$101,LTA!F$105:AJ$105)</f>
        <v>30.819999999999997</v>
      </c>
      <c r="U35" s="78">
        <f>SUMPRODUCT(LTA!F35:AJ35,LTA!F$102:AJ$102,LTA!F$105:AJ$105)</f>
        <v>303.36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3.33</v>
      </c>
      <c r="AB35" s="117">
        <f>-STOA!P35</f>
        <v>0</v>
      </c>
      <c r="AC35">
        <f t="shared" si="0"/>
        <v>10.839155211521414</v>
      </c>
      <c r="AD35">
        <f t="shared" si="1"/>
        <v>1220.883027915912</v>
      </c>
      <c r="AE35">
        <f>'IDT-1'!F35</f>
        <v>-28.414000000000001</v>
      </c>
      <c r="AF35" s="26"/>
      <c r="AG35">
        <f t="shared" si="2"/>
        <v>1192.469027915912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4.5134999999999996</v>
      </c>
      <c r="E36">
        <f>GT_NG!T36</f>
        <v>11.53442259761839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720.97966813181483</v>
      </c>
      <c r="P36" s="77">
        <v>37.299999999999997</v>
      </c>
      <c r="Q36" s="77">
        <v>23.569999999999997</v>
      </c>
      <c r="R36" s="80">
        <v>20.200000000000003</v>
      </c>
      <c r="S36" s="80">
        <v>0</v>
      </c>
      <c r="T36" s="78">
        <f>SUMPRODUCT(LTA!F36:AJ36,LTA!F$101:AJ$101,LTA!F$105:AJ$105)</f>
        <v>44.34</v>
      </c>
      <c r="U36" s="78">
        <f>SUMPRODUCT(LTA!F36:AJ36,LTA!F$102:AJ$102,LTA!F$105:AJ$105)</f>
        <v>315.76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3.33</v>
      </c>
      <c r="AB36" s="117">
        <f>-STOA!P36</f>
        <v>0</v>
      </c>
      <c r="AC36">
        <f t="shared" si="0"/>
        <v>11.009922798419012</v>
      </c>
      <c r="AD36">
        <f t="shared" si="1"/>
        <v>1240.1176679310142</v>
      </c>
      <c r="AE36">
        <f>'IDT-1'!F36</f>
        <v>-37.654000000000003</v>
      </c>
      <c r="AF36" s="26"/>
      <c r="AG36">
        <f t="shared" si="2"/>
        <v>1202.4636679310142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4.5134999999999996</v>
      </c>
      <c r="E37">
        <f>GT_NG!T37</f>
        <v>11.53442259761839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720.97966813181483</v>
      </c>
      <c r="P37" s="77">
        <v>37.299999999999997</v>
      </c>
      <c r="Q37" s="77">
        <v>23.569999999999997</v>
      </c>
      <c r="R37" s="80">
        <v>20.200000000000003</v>
      </c>
      <c r="S37" s="80">
        <v>0</v>
      </c>
      <c r="T37" s="78">
        <f>SUMPRODUCT(LTA!F37:AJ37,LTA!F$101:AJ$101,LTA!F$105:AJ$105)</f>
        <v>56.769999999999996</v>
      </c>
      <c r="U37" s="78">
        <f>SUMPRODUCT(LTA!F37:AJ37,LTA!F$102:AJ$102,LTA!F$105:AJ$105)</f>
        <v>327.81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3.33</v>
      </c>
      <c r="AB37" s="117">
        <f>-STOA!P37</f>
        <v>0</v>
      </c>
      <c r="AC37">
        <f t="shared" si="0"/>
        <v>11.225346798419013</v>
      </c>
      <c r="AD37">
        <f t="shared" si="1"/>
        <v>1264.3822439310143</v>
      </c>
      <c r="AE37">
        <f>'IDT-1'!F37</f>
        <v>-68.573999999999998</v>
      </c>
      <c r="AF37" s="26"/>
      <c r="AG37">
        <f t="shared" si="2"/>
        <v>1195.8082439310142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4.5134999999999996</v>
      </c>
      <c r="E38">
        <f>GT_NG!T38</f>
        <v>11.53442259761839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704.44764729711494</v>
      </c>
      <c r="P38" s="77">
        <v>37.299999999999997</v>
      </c>
      <c r="Q38" s="77">
        <v>23.569999999999997</v>
      </c>
      <c r="R38" s="80">
        <v>20.200000000000003</v>
      </c>
      <c r="S38" s="80">
        <v>0</v>
      </c>
      <c r="T38" s="78">
        <f>SUMPRODUCT(LTA!F38:AJ38,LTA!F$101:AJ$101,LTA!F$105:AJ$105)</f>
        <v>70.790000000000006</v>
      </c>
      <c r="U38" s="78">
        <f>SUMPRODUCT(LTA!F38:AJ38,LTA!F$102:AJ$102,LTA!F$105:AJ$105)</f>
        <v>339.25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3.33</v>
      </c>
      <c r="AB38" s="117">
        <f>-STOA!P38</f>
        <v>0</v>
      </c>
      <c r="AC38">
        <f t="shared" si="0"/>
        <v>11.303913015073654</v>
      </c>
      <c r="AD38">
        <f t="shared" si="1"/>
        <v>1273.2316568796596</v>
      </c>
      <c r="AE38">
        <f>'IDT-1'!F38</f>
        <v>-72.498999999999995</v>
      </c>
      <c r="AF38" s="26"/>
      <c r="AG38">
        <f t="shared" si="2"/>
        <v>1200.7326568796595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4.5134999999999996</v>
      </c>
      <c r="E39">
        <f>GT_NG!T39</f>
        <v>11.439878150096925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675.10206732948313</v>
      </c>
      <c r="P39" s="77">
        <v>37.299999999999997</v>
      </c>
      <c r="Q39" s="77">
        <v>23.569999999999997</v>
      </c>
      <c r="R39" s="80">
        <v>20.200000000000003</v>
      </c>
      <c r="S39" s="80">
        <v>0</v>
      </c>
      <c r="T39" s="78">
        <f>SUMPRODUCT(LTA!F39:AJ39,LTA!F$101:AJ$101,LTA!F$105:AJ$105)</f>
        <v>80.91</v>
      </c>
      <c r="U39" s="78">
        <f>SUMPRODUCT(LTA!F39:AJ39,LTA!F$102:AJ$102,LTA!F$105:AJ$105)</f>
        <v>349.41999999999996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3.33</v>
      </c>
      <c r="AB39" s="117">
        <f>-STOA!P39</f>
        <v>0</v>
      </c>
      <c r="AC39">
        <f t="shared" si="0"/>
        <v>11.223391920220305</v>
      </c>
      <c r="AD39">
        <f t="shared" si="1"/>
        <v>1264.1620535593597</v>
      </c>
      <c r="AE39">
        <f>'IDT-1'!F39</f>
        <v>-55.051000000000002</v>
      </c>
      <c r="AF39" s="26"/>
      <c r="AG39">
        <f t="shared" si="2"/>
        <v>1209.1110535593598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4.5134999999999996</v>
      </c>
      <c r="E40">
        <f>GT_NG!T40</f>
        <v>11.439878150096925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660.35867354088305</v>
      </c>
      <c r="P40" s="77">
        <v>37.299999999999997</v>
      </c>
      <c r="Q40" s="77">
        <v>23.569999999999997</v>
      </c>
      <c r="R40" s="80">
        <v>20.200000000000003</v>
      </c>
      <c r="S40" s="80">
        <v>0</v>
      </c>
      <c r="T40" s="78">
        <f>SUMPRODUCT(LTA!F40:AJ40,LTA!F$101:AJ$101,LTA!F$105:AJ$105)</f>
        <v>88.39</v>
      </c>
      <c r="U40" s="78">
        <f>SUMPRODUCT(LTA!F40:AJ40,LTA!F$102:AJ$102,LTA!F$105:AJ$105)</f>
        <v>356.46999999999997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3.33</v>
      </c>
      <c r="AB40" s="117">
        <f>-STOA!P40</f>
        <v>0</v>
      </c>
      <c r="AC40">
        <f t="shared" si="0"/>
        <v>11.221514054880624</v>
      </c>
      <c r="AD40">
        <f t="shared" si="1"/>
        <v>1263.9505376360994</v>
      </c>
      <c r="AE40">
        <f>'IDT-1'!F40</f>
        <v>-11.367000000000001</v>
      </c>
      <c r="AF40" s="26"/>
      <c r="AG40">
        <f t="shared" si="2"/>
        <v>1252.5835376360994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4.5134999999999996</v>
      </c>
      <c r="E41">
        <f>GT_NG!T41</f>
        <v>11.439878150096925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655.05955495438309</v>
      </c>
      <c r="P41" s="77">
        <v>37.299999999999997</v>
      </c>
      <c r="Q41" s="77">
        <v>23.569999999999997</v>
      </c>
      <c r="R41" s="80">
        <v>20.200000000000003</v>
      </c>
      <c r="S41" s="80">
        <v>0</v>
      </c>
      <c r="T41" s="78">
        <f>SUMPRODUCT(LTA!F41:AJ41,LTA!F$101:AJ$101,LTA!F$105:AJ$105)</f>
        <v>94.97</v>
      </c>
      <c r="U41" s="78">
        <f>SUMPRODUCT(LTA!F41:AJ41,LTA!F$102:AJ$102,LTA!F$105:AJ$105)</f>
        <v>365.58000000000004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3.33</v>
      </c>
      <c r="AB41" s="117">
        <f>-STOA!P41</f>
        <v>0</v>
      </c>
      <c r="AC41">
        <f t="shared" si="0"/>
        <v>11.312953811319426</v>
      </c>
      <c r="AD41">
        <f t="shared" si="1"/>
        <v>1274.2499792931608</v>
      </c>
      <c r="AE41">
        <f>'IDT-1'!F41</f>
        <v>0</v>
      </c>
      <c r="AF41" s="26"/>
      <c r="AG41">
        <f t="shared" si="2"/>
        <v>1274.2499792931608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11.439878150096925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644.47615233248325</v>
      </c>
      <c r="P42" s="77">
        <v>37.299999999999997</v>
      </c>
      <c r="Q42" s="77">
        <v>23.569999999999997</v>
      </c>
      <c r="R42" s="80">
        <v>20.200000000000003</v>
      </c>
      <c r="S42" s="80">
        <v>0</v>
      </c>
      <c r="T42" s="78">
        <f>SUMPRODUCT(LTA!F42:AJ42,LTA!F$101:AJ$101,LTA!F$105:AJ$105)</f>
        <v>102.15</v>
      </c>
      <c r="U42" s="78">
        <f>SUMPRODUCT(LTA!F42:AJ42,LTA!F$102:AJ$102,LTA!F$105:AJ$105)</f>
        <v>373.72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3.33</v>
      </c>
      <c r="AB42" s="117">
        <f>-STOA!P42</f>
        <v>0</v>
      </c>
      <c r="AC42">
        <f t="shared" si="0"/>
        <v>11.383762988246707</v>
      </c>
      <c r="AD42">
        <f t="shared" si="1"/>
        <v>1282.2256674943335</v>
      </c>
      <c r="AE42">
        <f>'IDT-1'!F42</f>
        <v>0</v>
      </c>
      <c r="AF42" s="26"/>
      <c r="AG42">
        <f t="shared" si="2"/>
        <v>1282.2256674943335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11.439878150096925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636.26254661368307</v>
      </c>
      <c r="P43" s="77">
        <v>37.299999999999997</v>
      </c>
      <c r="Q43" s="77">
        <v>23.569999999999997</v>
      </c>
      <c r="R43" s="80">
        <v>20.200000000000003</v>
      </c>
      <c r="S43" s="80">
        <v>0</v>
      </c>
      <c r="T43" s="78">
        <f>SUMPRODUCT(LTA!F43:AJ43,LTA!F$101:AJ$101,LTA!F$105:AJ$105)</f>
        <v>107.12</v>
      </c>
      <c r="U43" s="78">
        <f>SUMPRODUCT(LTA!F43:AJ43,LTA!F$102:AJ$102,LTA!F$105:AJ$105)</f>
        <v>380.94000000000005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3.33</v>
      </c>
      <c r="AB43" s="117">
        <f>-STOA!P43</f>
        <v>0</v>
      </c>
      <c r="AC43">
        <f t="shared" si="0"/>
        <v>11.418755257921266</v>
      </c>
      <c r="AD43">
        <f t="shared" si="1"/>
        <v>1286.1670695058588</v>
      </c>
      <c r="AE43">
        <f>'IDT-1'!F43</f>
        <v>0</v>
      </c>
      <c r="AF43" s="26"/>
      <c r="AG43">
        <f t="shared" si="2"/>
        <v>1286.1670695058588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11.439878150096925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624.06633842228302</v>
      </c>
      <c r="P44" s="77">
        <v>37.299999999999997</v>
      </c>
      <c r="Q44" s="77">
        <v>23.569999999999997</v>
      </c>
      <c r="R44" s="80">
        <v>20.200000000000003</v>
      </c>
      <c r="S44" s="80">
        <v>0</v>
      </c>
      <c r="T44" s="78">
        <f>SUMPRODUCT(LTA!F44:AJ44,LTA!F$101:AJ$101,LTA!F$105:AJ$105)</f>
        <v>111.91</v>
      </c>
      <c r="U44" s="78">
        <f>SUMPRODUCT(LTA!F44:AJ44,LTA!F$102:AJ$102,LTA!F$105:AJ$105)</f>
        <v>386.93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3.33</v>
      </c>
      <c r="AB44" s="117">
        <f>-STOA!P44</f>
        <v>0</v>
      </c>
      <c r="AC44">
        <f t="shared" si="0"/>
        <v>11.406292625836944</v>
      </c>
      <c r="AD44">
        <f t="shared" si="1"/>
        <v>1284.7633239465431</v>
      </c>
      <c r="AE44">
        <f>'IDT-1'!F44</f>
        <v>0</v>
      </c>
      <c r="AF44" s="26"/>
      <c r="AG44">
        <f t="shared" si="2"/>
        <v>1284.7633239465431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11.439878150096925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621.60888054668305</v>
      </c>
      <c r="P45" s="77">
        <v>37.299999999999997</v>
      </c>
      <c r="Q45" s="77">
        <v>23.569999999999997</v>
      </c>
      <c r="R45" s="80">
        <v>20.200000000000003</v>
      </c>
      <c r="S45" s="80">
        <v>0</v>
      </c>
      <c r="T45" s="78">
        <f>SUMPRODUCT(LTA!F45:AJ45,LTA!F$101:AJ$101,LTA!F$105:AJ$105)</f>
        <v>114.78999999999999</v>
      </c>
      <c r="U45" s="78">
        <f>SUMPRODUCT(LTA!F45:AJ45,LTA!F$102:AJ$102,LTA!F$105:AJ$105)</f>
        <v>391.90000000000003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3.33</v>
      </c>
      <c r="AB45" s="117">
        <f>-STOA!P45</f>
        <v>0</v>
      </c>
      <c r="AC45">
        <f t="shared" si="0"/>
        <v>11.453746996531665</v>
      </c>
      <c r="AD45">
        <f t="shared" si="1"/>
        <v>1290.1084117002483</v>
      </c>
      <c r="AE45">
        <f>'IDT-1'!F45</f>
        <v>0</v>
      </c>
      <c r="AF45" s="26"/>
      <c r="AG45">
        <f t="shared" si="2"/>
        <v>1290.1084117002483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11.439878150096925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621.60888054668305</v>
      </c>
      <c r="P46" s="77">
        <v>37.299999999999997</v>
      </c>
      <c r="Q46" s="77">
        <v>23.569999999999997</v>
      </c>
      <c r="R46" s="80">
        <v>20.200000000000003</v>
      </c>
      <c r="S46" s="80">
        <v>0</v>
      </c>
      <c r="T46" s="78">
        <f>SUMPRODUCT(LTA!F46:AJ46,LTA!F$101:AJ$101,LTA!F$105:AJ$105)</f>
        <v>115.51</v>
      </c>
      <c r="U46" s="78">
        <f>SUMPRODUCT(LTA!F46:AJ46,LTA!F$102:AJ$102,LTA!F$105:AJ$105)</f>
        <v>395.88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3.33</v>
      </c>
      <c r="AB46" s="117">
        <f>-STOA!P46</f>
        <v>0</v>
      </c>
      <c r="AC46">
        <f t="shared" si="0"/>
        <v>11.495106996531662</v>
      </c>
      <c r="AD46">
        <f t="shared" si="1"/>
        <v>1294.7670517002482</v>
      </c>
      <c r="AE46">
        <f>'IDT-1'!F46</f>
        <v>0</v>
      </c>
      <c r="AF46" s="26"/>
      <c r="AG46">
        <f t="shared" si="2"/>
        <v>1294.7670517002482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11.439878150096925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621.26307859668304</v>
      </c>
      <c r="P47" s="77">
        <v>37.299999999999997</v>
      </c>
      <c r="Q47" s="77">
        <v>23.569999999999997</v>
      </c>
      <c r="R47" s="80">
        <v>20.200000000000003</v>
      </c>
      <c r="S47" s="80">
        <v>0</v>
      </c>
      <c r="T47" s="78">
        <f>SUMPRODUCT(LTA!F47:AJ47,LTA!F$101:AJ$101,LTA!F$105:AJ$105)</f>
        <v>114.89</v>
      </c>
      <c r="U47" s="78">
        <f>SUMPRODUCT(LTA!F47:AJ47,LTA!F$102:AJ$102,LTA!F$105:AJ$105)</f>
        <v>398.64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3.33</v>
      </c>
      <c r="AB47" s="117">
        <f>-STOA!P47</f>
        <v>0</v>
      </c>
      <c r="AC47">
        <f t="shared" si="0"/>
        <v>11.630311939371662</v>
      </c>
      <c r="AD47">
        <f t="shared" si="1"/>
        <v>1309.996044807408</v>
      </c>
      <c r="AE47">
        <f>'IDT-1'!F47</f>
        <v>0</v>
      </c>
      <c r="AF47" s="26"/>
      <c r="AG47">
        <f t="shared" si="2"/>
        <v>1309.996044807408</v>
      </c>
      <c r="AI47" s="75">
        <f>PXIL!J47</f>
        <v>0</v>
      </c>
      <c r="AJ47" s="75">
        <f>PXIL!P47</f>
        <v>0</v>
      </c>
      <c r="AK47" s="75">
        <f>RTM_IEX!J47</f>
        <v>13.57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11.439878150096925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621.26307859668304</v>
      </c>
      <c r="P48" s="77">
        <v>37.299999999999997</v>
      </c>
      <c r="Q48" s="77">
        <v>23.569999999999997</v>
      </c>
      <c r="R48" s="80">
        <v>20.200000000000003</v>
      </c>
      <c r="S48" s="80">
        <v>0</v>
      </c>
      <c r="T48" s="78">
        <f>SUMPRODUCT(LTA!F48:AJ48,LTA!F$101:AJ$101,LTA!F$105:AJ$105)</f>
        <v>114.92</v>
      </c>
      <c r="U48" s="78">
        <f>SUMPRODUCT(LTA!F48:AJ48,LTA!F$102:AJ$102,LTA!F$105:AJ$105)</f>
        <v>400.65000000000003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3.33</v>
      </c>
      <c r="AB48" s="117">
        <f>-STOA!P48</f>
        <v>0</v>
      </c>
      <c r="AC48">
        <f t="shared" si="0"/>
        <v>11.614471939371663</v>
      </c>
      <c r="AD48">
        <f t="shared" si="1"/>
        <v>1308.2118848074083</v>
      </c>
      <c r="AE48">
        <f>'IDT-1'!F48</f>
        <v>0</v>
      </c>
      <c r="AF48" s="26"/>
      <c r="AG48">
        <f t="shared" si="2"/>
        <v>1308.2118848074083</v>
      </c>
      <c r="AI48" s="75">
        <f>PXIL!J48</f>
        <v>0</v>
      </c>
      <c r="AJ48" s="75">
        <f>PXIL!P48</f>
        <v>0</v>
      </c>
      <c r="AK48" s="75">
        <f>RTM_IEX!J48</f>
        <v>9.73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11.439878150096925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621.26307859668304</v>
      </c>
      <c r="P49" s="77">
        <v>37.299999999999997</v>
      </c>
      <c r="Q49" s="77">
        <v>23.569999999999997</v>
      </c>
      <c r="R49" s="80">
        <v>20.200000000000003</v>
      </c>
      <c r="S49" s="80">
        <v>0</v>
      </c>
      <c r="T49" s="78">
        <f>SUMPRODUCT(LTA!F49:AJ49,LTA!F$101:AJ$101,LTA!F$105:AJ$105)</f>
        <v>114.80000000000001</v>
      </c>
      <c r="U49" s="78">
        <f>SUMPRODUCT(LTA!F49:AJ49,LTA!F$102:AJ$102,LTA!F$105:AJ$105)</f>
        <v>402.06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3.33</v>
      </c>
      <c r="AB49" s="117">
        <f>-STOA!P49</f>
        <v>0</v>
      </c>
      <c r="AC49">
        <f t="shared" si="0"/>
        <v>11.770847939371665</v>
      </c>
      <c r="AD49">
        <f t="shared" si="1"/>
        <v>1325.8255088074084</v>
      </c>
      <c r="AE49">
        <f>'IDT-1'!F49</f>
        <v>-10.023</v>
      </c>
      <c r="AF49" s="26"/>
      <c r="AG49">
        <f t="shared" si="2"/>
        <v>1315.8025088074085</v>
      </c>
      <c r="AI49" s="75">
        <f>PXIL!J49</f>
        <v>0</v>
      </c>
      <c r="AJ49" s="75">
        <f>PXIL!P49</f>
        <v>0</v>
      </c>
      <c r="AK49" s="75">
        <f>RTM_IEX!J49</f>
        <v>26.21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11.439878150096925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621.26307859668304</v>
      </c>
      <c r="P50" s="77">
        <v>37.299999999999997</v>
      </c>
      <c r="Q50" s="77">
        <v>23.569999999999997</v>
      </c>
      <c r="R50" s="80">
        <v>20.200000000000003</v>
      </c>
      <c r="S50" s="80">
        <v>0</v>
      </c>
      <c r="T50" s="78">
        <f>SUMPRODUCT(LTA!F50:AJ50,LTA!F$101:AJ$101,LTA!F$105:AJ$105)</f>
        <v>114.52000000000001</v>
      </c>
      <c r="U50" s="78">
        <f>SUMPRODUCT(LTA!F50:AJ50,LTA!F$102:AJ$102,LTA!F$105:AJ$105)</f>
        <v>402.85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</v>
      </c>
      <c r="AA50" s="117">
        <f>STOA!J50</f>
        <v>3.33</v>
      </c>
      <c r="AB50" s="117">
        <f>-STOA!P50</f>
        <v>0</v>
      </c>
      <c r="AC50">
        <f t="shared" si="0"/>
        <v>11.822024449460445</v>
      </c>
      <c r="AD50">
        <f t="shared" si="1"/>
        <v>1323.5543322973194</v>
      </c>
      <c r="AE50">
        <f>'IDT-1'!F50</f>
        <v>-24</v>
      </c>
      <c r="AF50" s="26"/>
      <c r="AG50">
        <f t="shared" si="2"/>
        <v>1299.5543322973194</v>
      </c>
      <c r="AI50" s="75">
        <f>PXIL!J50</f>
        <v>0</v>
      </c>
      <c r="AJ50" s="75">
        <f>PXIL!P50</f>
        <v>0</v>
      </c>
      <c r="AK50" s="75">
        <f>RTM_IEX!J50</f>
        <v>27.48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11.439878150096925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620.47035034868304</v>
      </c>
      <c r="P51" s="77">
        <v>37.299999999999997</v>
      </c>
      <c r="Q51" s="77">
        <v>23.569999999999997</v>
      </c>
      <c r="R51" s="80">
        <v>20.200000000000003</v>
      </c>
      <c r="S51" s="80">
        <v>0</v>
      </c>
      <c r="T51" s="78">
        <f>SUMPRODUCT(LTA!F51:AJ51,LTA!F$101:AJ$101,LTA!F$105:AJ$105)</f>
        <v>114.81</v>
      </c>
      <c r="U51" s="78">
        <f>SUMPRODUCT(LTA!F51:AJ51,LTA!F$102:AJ$102,LTA!F$105:AJ$105)</f>
        <v>403.21999999999997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-35</v>
      </c>
      <c r="AA51" s="117">
        <f>STOA!J51</f>
        <v>3.2399999999999998</v>
      </c>
      <c r="AB51" s="117">
        <f>-STOA!P51</f>
        <v>0</v>
      </c>
      <c r="AC51">
        <f t="shared" si="0"/>
        <v>12.134006394066102</v>
      </c>
      <c r="AD51">
        <f t="shared" si="1"/>
        <v>1296.4196221047141</v>
      </c>
      <c r="AE51">
        <f>'IDT-1'!F51</f>
        <v>-10.379</v>
      </c>
      <c r="AF51" s="26"/>
      <c r="AG51">
        <f t="shared" si="2"/>
        <v>1286.0406221047142</v>
      </c>
      <c r="AI51" s="75">
        <f>PXIL!J51</f>
        <v>0</v>
      </c>
      <c r="AJ51" s="75">
        <f>PXIL!P51</f>
        <v>0</v>
      </c>
      <c r="AK51" s="75">
        <f>RTM_IEX!J51</f>
        <v>31.88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11.439878150096925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620.47035034868304</v>
      </c>
      <c r="P52" s="77">
        <v>37.299999999999997</v>
      </c>
      <c r="Q52" s="77">
        <v>23.569999999999997</v>
      </c>
      <c r="R52" s="80">
        <v>20.200000000000003</v>
      </c>
      <c r="S52" s="80">
        <v>0</v>
      </c>
      <c r="T52" s="78">
        <f>SUMPRODUCT(LTA!F52:AJ52,LTA!F$101:AJ$101,LTA!F$105:AJ$105)</f>
        <v>114.31</v>
      </c>
      <c r="U52" s="78">
        <f>SUMPRODUCT(LTA!F52:AJ52,LTA!F$102:AJ$102,LTA!F$105:AJ$105)</f>
        <v>403.19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-48</v>
      </c>
      <c r="AA52" s="117">
        <f>STOA!J52</f>
        <v>3.2399999999999998</v>
      </c>
      <c r="AB52" s="117">
        <f>-STOA!P52</f>
        <v>0</v>
      </c>
      <c r="AC52">
        <f t="shared" si="0"/>
        <v>12.099910051854639</v>
      </c>
      <c r="AD52">
        <f t="shared" si="1"/>
        <v>1266.4637184469254</v>
      </c>
      <c r="AE52">
        <f>'IDT-1'!F52</f>
        <v>0</v>
      </c>
      <c r="AF52" s="26"/>
      <c r="AG52">
        <f t="shared" si="2"/>
        <v>1266.4637184469254</v>
      </c>
      <c r="AI52" s="75">
        <f>PXIL!J52</f>
        <v>0</v>
      </c>
      <c r="AJ52" s="75">
        <f>PXIL!P52</f>
        <v>0</v>
      </c>
      <c r="AK52" s="75">
        <f>RTM_IEX!J52</f>
        <v>15.42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11.439878150096925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619.67779851068303</v>
      </c>
      <c r="P53" s="77">
        <v>37.299999999999997</v>
      </c>
      <c r="Q53" s="77">
        <v>23.569999999999997</v>
      </c>
      <c r="R53" s="80">
        <v>20.200000000000003</v>
      </c>
      <c r="S53" s="80">
        <v>0</v>
      </c>
      <c r="T53" s="78">
        <f>SUMPRODUCT(LTA!F53:AJ53,LTA!F$101:AJ$101,LTA!F$105:AJ$105)</f>
        <v>113.71000000000001</v>
      </c>
      <c r="U53" s="78">
        <f>SUMPRODUCT(LTA!F53:AJ53,LTA!F$102:AJ$102,LTA!F$105:AJ$105)</f>
        <v>403.1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-66</v>
      </c>
      <c r="AA53" s="117">
        <f>STOA!J53</f>
        <v>3.2399999999999998</v>
      </c>
      <c r="AB53" s="117">
        <f>-STOA!P53</f>
        <v>0</v>
      </c>
      <c r="AC53">
        <f t="shared" si="0"/>
        <v>12.364501891079755</v>
      </c>
      <c r="AD53">
        <f t="shared" si="1"/>
        <v>1260.1065747697003</v>
      </c>
      <c r="AE53">
        <f>'IDT-1'!F53</f>
        <v>0</v>
      </c>
      <c r="AF53" s="26"/>
      <c r="AG53">
        <f t="shared" si="2"/>
        <v>1260.1065747697003</v>
      </c>
      <c r="AI53" s="75">
        <f>PXIL!J53</f>
        <v>0</v>
      </c>
      <c r="AJ53" s="75">
        <f>PXIL!P53</f>
        <v>0</v>
      </c>
      <c r="AK53" s="75">
        <f>RTM_IEX!J53</f>
        <v>28.81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11.439878150096925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619.67779851068303</v>
      </c>
      <c r="P54" s="77">
        <v>37.299999999999997</v>
      </c>
      <c r="Q54" s="77">
        <v>23.569999999999997</v>
      </c>
      <c r="R54" s="80">
        <v>20.200000000000003</v>
      </c>
      <c r="S54" s="80">
        <v>0</v>
      </c>
      <c r="T54" s="78">
        <f>SUMPRODUCT(LTA!F54:AJ54,LTA!F$101:AJ$101,LTA!F$105:AJ$105)</f>
        <v>113.76</v>
      </c>
      <c r="U54" s="78">
        <f>SUMPRODUCT(LTA!F54:AJ54,LTA!F$102:AJ$102,LTA!F$105:AJ$105)</f>
        <v>353.19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3.2399999999999998</v>
      </c>
      <c r="AB54" s="117">
        <f>-STOA!P54</f>
        <v>0</v>
      </c>
      <c r="AC54">
        <f t="shared" si="0"/>
        <v>10.913769474614865</v>
      </c>
      <c r="AD54">
        <f t="shared" si="1"/>
        <v>1229.2873071861652</v>
      </c>
      <c r="AE54">
        <f>'IDT-1'!F54</f>
        <v>0</v>
      </c>
      <c r="AF54" s="26"/>
      <c r="AG54">
        <f t="shared" si="2"/>
        <v>1229.2873071861652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11.439878150096925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526.7584781448968</v>
      </c>
      <c r="P55" s="77">
        <v>37.299999999999997</v>
      </c>
      <c r="Q55" s="77">
        <v>23.569999999999997</v>
      </c>
      <c r="R55" s="80">
        <v>20.200000000000003</v>
      </c>
      <c r="S55" s="80">
        <v>0</v>
      </c>
      <c r="T55" s="78">
        <f>SUMPRODUCT(LTA!F55:AJ55,LTA!F$101:AJ$101,LTA!F$105:AJ$105)</f>
        <v>113.68</v>
      </c>
      <c r="U55" s="78">
        <f>SUMPRODUCT(LTA!F55:AJ55,LTA!F$102:AJ$102,LTA!F$105:AJ$105)</f>
        <v>352.53999999999996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3.2399999999999998</v>
      </c>
      <c r="AB55" s="117">
        <f>-STOA!P55</f>
        <v>0</v>
      </c>
      <c r="AC55">
        <f t="shared" si="0"/>
        <v>10.317290005839851</v>
      </c>
      <c r="AD55">
        <f t="shared" si="1"/>
        <v>1121.924466289154</v>
      </c>
      <c r="AE55">
        <f>'IDT-1'!F55</f>
        <v>0</v>
      </c>
      <c r="AF55" s="26"/>
      <c r="AG55">
        <f t="shared" si="2"/>
        <v>1121.924466289154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11.756187651658129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506.45612328797665</v>
      </c>
      <c r="P56" s="77">
        <v>37.299999999999997</v>
      </c>
      <c r="Q56" s="77">
        <v>23.569999999999997</v>
      </c>
      <c r="R56" s="80">
        <v>20.200000000000003</v>
      </c>
      <c r="S56" s="80">
        <v>0</v>
      </c>
      <c r="T56" s="78">
        <f>SUMPRODUCT(LTA!F56:AJ56,LTA!F$101:AJ$101,LTA!F$105:AJ$105)</f>
        <v>114.16</v>
      </c>
      <c r="U56" s="78">
        <f>SUMPRODUCT(LTA!F56:AJ56,LTA!F$102:AJ$102,LTA!F$105:AJ$105)</f>
        <v>351.10999999999996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-32</v>
      </c>
      <c r="AA56" s="117">
        <f>STOA!J56</f>
        <v>3.2399999999999998</v>
      </c>
      <c r="AB56" s="117">
        <f>-STOA!P56</f>
        <v>0</v>
      </c>
      <c r="AC56">
        <f t="shared" si="0"/>
        <v>10.328371612200989</v>
      </c>
      <c r="AD56">
        <f t="shared" si="1"/>
        <v>1078.9773393274338</v>
      </c>
      <c r="AE56">
        <f>'IDT-1'!F56</f>
        <v>0</v>
      </c>
      <c r="AF56" s="26"/>
      <c r="AG56">
        <f t="shared" si="2"/>
        <v>1078.9773393274338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11.756187651658129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506.45612328797665</v>
      </c>
      <c r="P57" s="77">
        <v>37.299999999999997</v>
      </c>
      <c r="Q57" s="77">
        <v>23.569999999999997</v>
      </c>
      <c r="R57" s="80">
        <v>20.200000000000003</v>
      </c>
      <c r="S57" s="80">
        <v>0</v>
      </c>
      <c r="T57" s="78">
        <f>SUMPRODUCT(LTA!F57:AJ57,LTA!F$101:AJ$101,LTA!F$105:AJ$105)</f>
        <v>114.58</v>
      </c>
      <c r="U57" s="78">
        <f>SUMPRODUCT(LTA!F57:AJ57,LTA!F$102:AJ$102,LTA!F$105:AJ$105)</f>
        <v>349.05999999999995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</v>
      </c>
      <c r="AA57" s="117">
        <f>STOA!J57</f>
        <v>3.2399999999999998</v>
      </c>
      <c r="AB57" s="117">
        <f>-STOA!P57</f>
        <v>0</v>
      </c>
      <c r="AC57">
        <f t="shared" si="0"/>
        <v>10.171977571845865</v>
      </c>
      <c r="AD57">
        <f t="shared" si="1"/>
        <v>1093.503733367789</v>
      </c>
      <c r="AE57">
        <f>'IDT-1'!F57</f>
        <v>0</v>
      </c>
      <c r="AF57" s="26"/>
      <c r="AG57">
        <f t="shared" si="2"/>
        <v>1093.503733367789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11.756187651658129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544.87121412076419</v>
      </c>
      <c r="P58" s="77">
        <v>37.299999999999997</v>
      </c>
      <c r="Q58" s="77">
        <v>23.569999999999997</v>
      </c>
      <c r="R58" s="80">
        <v>20.200000000000003</v>
      </c>
      <c r="S58" s="80">
        <v>0</v>
      </c>
      <c r="T58" s="78">
        <f>SUMPRODUCT(LTA!F58:AJ58,LTA!F$101:AJ$101,LTA!F$105:AJ$105)</f>
        <v>114.88</v>
      </c>
      <c r="U58" s="78">
        <f>SUMPRODUCT(LTA!F58:AJ58,LTA!F$102:AJ$102,LTA!F$105:AJ$105)</f>
        <v>346.21999999999997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3.2399999999999998</v>
      </c>
      <c r="AB58" s="117">
        <f>-STOA!P58</f>
        <v>0</v>
      </c>
      <c r="AC58">
        <f t="shared" si="0"/>
        <v>10.567581518874153</v>
      </c>
      <c r="AD58">
        <f t="shared" si="1"/>
        <v>1119.9832202535481</v>
      </c>
      <c r="AE58">
        <f>'IDT-1'!F58</f>
        <v>0</v>
      </c>
      <c r="AF58" s="26"/>
      <c r="AG58">
        <f t="shared" si="2"/>
        <v>1119.9832202535481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11.756187651658129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544.71004844725974</v>
      </c>
      <c r="P59" s="77">
        <v>37.299999999999997</v>
      </c>
      <c r="Q59" s="77">
        <v>23.569999999999997</v>
      </c>
      <c r="R59" s="80">
        <v>20.200000000000003</v>
      </c>
      <c r="S59" s="80">
        <v>0</v>
      </c>
      <c r="T59" s="78">
        <f>SUMPRODUCT(LTA!F59:AJ59,LTA!F$101:AJ$101,LTA!F$105:AJ$105)</f>
        <v>115.15</v>
      </c>
      <c r="U59" s="78">
        <f>SUMPRODUCT(LTA!F59:AJ59,LTA!F$102:AJ$102,LTA!F$105:AJ$105)</f>
        <v>342.26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3.33</v>
      </c>
      <c r="AB59" s="117">
        <f>-STOA!P59</f>
        <v>0</v>
      </c>
      <c r="AC59">
        <f t="shared" si="0"/>
        <v>10.490092623336338</v>
      </c>
      <c r="AD59">
        <f t="shared" si="1"/>
        <v>1121.2995434755815</v>
      </c>
      <c r="AE59">
        <f>'IDT-1'!F59</f>
        <v>0</v>
      </c>
      <c r="AF59" s="26"/>
      <c r="AG59">
        <f t="shared" si="2"/>
        <v>1121.2995434755815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11.756187651658129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589.15082298280129</v>
      </c>
      <c r="P60" s="77">
        <v>37.299999999999997</v>
      </c>
      <c r="Q60" s="77">
        <v>23.569999999999997</v>
      </c>
      <c r="R60" s="80">
        <v>20.200000000000003</v>
      </c>
      <c r="S60" s="80">
        <v>0</v>
      </c>
      <c r="T60" s="78">
        <f>SUMPRODUCT(LTA!F60:AJ60,LTA!F$101:AJ$101,LTA!F$105:AJ$105)</f>
        <v>114.10000000000001</v>
      </c>
      <c r="U60" s="78">
        <f>SUMPRODUCT(LTA!F60:AJ60,LTA!F$102:AJ$102,LTA!F$105:AJ$105)</f>
        <v>337.34000000000003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3.33</v>
      </c>
      <c r="AB60" s="117">
        <f>-STOA!P60</f>
        <v>0</v>
      </c>
      <c r="AC60">
        <f t="shared" si="0"/>
        <v>11.006197989693009</v>
      </c>
      <c r="AD60">
        <f t="shared" si="1"/>
        <v>1139.2542126447663</v>
      </c>
      <c r="AE60">
        <f>'IDT-1'!F60</f>
        <v>0</v>
      </c>
      <c r="AF60" s="26"/>
      <c r="AG60">
        <f t="shared" si="2"/>
        <v>1139.2542126447663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11.756187651658129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593.12650963549243</v>
      </c>
      <c r="P61" s="77">
        <v>37.299999999999997</v>
      </c>
      <c r="Q61" s="77">
        <v>23.569999999999997</v>
      </c>
      <c r="R61" s="80">
        <v>20.200000000000003</v>
      </c>
      <c r="S61" s="80">
        <v>0</v>
      </c>
      <c r="T61" s="78">
        <f>SUMPRODUCT(LTA!F61:AJ61,LTA!F$101:AJ$101,LTA!F$105:AJ$105)</f>
        <v>112.98</v>
      </c>
      <c r="U61" s="78">
        <f>SUMPRODUCT(LTA!F61:AJ61,LTA!F$102:AJ$102,LTA!F$105:AJ$105)</f>
        <v>331.34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3.33</v>
      </c>
      <c r="AB61" s="117">
        <f>-STOA!P61</f>
        <v>0</v>
      </c>
      <c r="AC61">
        <f t="shared" si="0"/>
        <v>11.067309307458643</v>
      </c>
      <c r="AD61">
        <f t="shared" si="1"/>
        <v>1126.048787979692</v>
      </c>
      <c r="AE61">
        <f>'IDT-1'!F61</f>
        <v>0</v>
      </c>
      <c r="AF61" s="26"/>
      <c r="AG61">
        <f t="shared" si="2"/>
        <v>1126.048787979692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11.756187651658129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593.45062542749235</v>
      </c>
      <c r="P62" s="77">
        <v>37.299999999999997</v>
      </c>
      <c r="Q62" s="77">
        <v>23.569999999999997</v>
      </c>
      <c r="R62" s="80">
        <v>20.200000000000003</v>
      </c>
      <c r="S62" s="80">
        <v>0</v>
      </c>
      <c r="T62" s="78">
        <f>SUMPRODUCT(LTA!F62:AJ62,LTA!F$101:AJ$101,LTA!F$105:AJ$105)</f>
        <v>106.31</v>
      </c>
      <c r="U62" s="78">
        <f>SUMPRODUCT(LTA!F62:AJ62,LTA!F$102:AJ$102,LTA!F$105:AJ$105)</f>
        <v>324.70000000000005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3.33</v>
      </c>
      <c r="AB62" s="117">
        <f>-STOA!P62</f>
        <v>0</v>
      </c>
      <c r="AC62">
        <f t="shared" si="0"/>
        <v>10.86425225120629</v>
      </c>
      <c r="AD62">
        <f t="shared" si="1"/>
        <v>1123.2659608279441</v>
      </c>
      <c r="AE62">
        <f>'IDT-1'!F62</f>
        <v>0</v>
      </c>
      <c r="AF62" s="26"/>
      <c r="AG62">
        <f t="shared" si="2"/>
        <v>1123.2659608279441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11.756187651658129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595.05759167149245</v>
      </c>
      <c r="P63" s="77">
        <v>37.299999999999997</v>
      </c>
      <c r="Q63" s="77">
        <v>23.569999999999997</v>
      </c>
      <c r="R63" s="80">
        <v>20.200000000000003</v>
      </c>
      <c r="S63" s="80">
        <v>0</v>
      </c>
      <c r="T63" s="78">
        <f>SUMPRODUCT(LTA!F63:AJ63,LTA!F$101:AJ$101,LTA!F$105:AJ$105)</f>
        <v>102.15</v>
      </c>
      <c r="U63" s="78">
        <f>SUMPRODUCT(LTA!F63:AJ63,LTA!F$102:AJ$102,LTA!F$105:AJ$105)</f>
        <v>317.02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3.33</v>
      </c>
      <c r="AB63" s="117">
        <f>-STOA!P63</f>
        <v>0</v>
      </c>
      <c r="AC63">
        <f t="shared" si="0"/>
        <v>10.774201554153491</v>
      </c>
      <c r="AD63">
        <f t="shared" si="1"/>
        <v>1113.1229777689971</v>
      </c>
      <c r="AE63">
        <f>'IDT-1'!F63</f>
        <v>0</v>
      </c>
      <c r="AF63" s="26"/>
      <c r="AG63">
        <f t="shared" si="2"/>
        <v>1113.1229777689971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11.756187651658129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595.05759167149245</v>
      </c>
      <c r="P64" s="77">
        <v>37.299999999999997</v>
      </c>
      <c r="Q64" s="77">
        <v>23.569999999999997</v>
      </c>
      <c r="R64" s="80">
        <v>20.200000000000003</v>
      </c>
      <c r="S64" s="80">
        <v>0</v>
      </c>
      <c r="T64" s="78">
        <f>SUMPRODUCT(LTA!F64:AJ64,LTA!F$101:AJ$101,LTA!F$105:AJ$105)</f>
        <v>95.960000000000008</v>
      </c>
      <c r="U64" s="78">
        <f>SUMPRODUCT(LTA!F64:AJ64,LTA!F$102:AJ$102,LTA!F$105:AJ$105)</f>
        <v>308.18000000000006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3.33</v>
      </c>
      <c r="AB64" s="117">
        <f>-STOA!P64</f>
        <v>0</v>
      </c>
      <c r="AC64">
        <f t="shared" si="0"/>
        <v>10.597546916542516</v>
      </c>
      <c r="AD64">
        <f t="shared" si="1"/>
        <v>1103.269632406608</v>
      </c>
      <c r="AE64">
        <f>'IDT-1'!F64</f>
        <v>0</v>
      </c>
      <c r="AF64" s="26"/>
      <c r="AG64">
        <f t="shared" si="2"/>
        <v>1103.269632406608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11.756187651658129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55.69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586.97636709010135</v>
      </c>
      <c r="P65" s="77">
        <v>37.299999999999997</v>
      </c>
      <c r="Q65" s="77">
        <v>23.569999999999997</v>
      </c>
      <c r="R65" s="80">
        <v>20.200000000000003</v>
      </c>
      <c r="S65" s="80">
        <v>0</v>
      </c>
      <c r="T65" s="78">
        <f>SUMPRODUCT(LTA!F65:AJ65,LTA!F$101:AJ$101,LTA!F$105:AJ$105)</f>
        <v>90.97</v>
      </c>
      <c r="U65" s="78">
        <f>SUMPRODUCT(LTA!F65:AJ65,LTA!F$102:AJ$102,LTA!F$105:AJ$105)</f>
        <v>298.45000000000005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3.33</v>
      </c>
      <c r="AB65" s="117">
        <f>-STOA!P65</f>
        <v>0</v>
      </c>
      <c r="AC65">
        <f t="shared" si="0"/>
        <v>10.352505502615298</v>
      </c>
      <c r="AD65">
        <f t="shared" si="1"/>
        <v>1085.7134492391442</v>
      </c>
      <c r="AE65">
        <f>'IDT-1'!F65</f>
        <v>0</v>
      </c>
      <c r="AF65" s="26"/>
      <c r="AG65">
        <f t="shared" si="2"/>
        <v>1085.7134492391442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11.756187651658129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55.69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586.97636709010135</v>
      </c>
      <c r="P66" s="77">
        <v>37.299999999999997</v>
      </c>
      <c r="Q66" s="77">
        <v>23.569999999999997</v>
      </c>
      <c r="R66" s="80">
        <v>20.200000000000003</v>
      </c>
      <c r="S66" s="80">
        <v>0</v>
      </c>
      <c r="T66" s="78">
        <f>SUMPRODUCT(LTA!F66:AJ66,LTA!F$101:AJ$101,LTA!F$105:AJ$105)</f>
        <v>84.570000000000007</v>
      </c>
      <c r="U66" s="78">
        <f>SUMPRODUCT(LTA!F66:AJ66,LTA!F$102:AJ$102,LTA!F$105:AJ$105)</f>
        <v>288.06000000000006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3.33</v>
      </c>
      <c r="AB66" s="117">
        <f>-STOA!P66</f>
        <v>0</v>
      </c>
      <c r="AC66">
        <f t="shared" si="0"/>
        <v>10.115972227393344</v>
      </c>
      <c r="AD66">
        <f t="shared" si="1"/>
        <v>1079.1599825143662</v>
      </c>
      <c r="AE66">
        <f>'IDT-1'!F66</f>
        <v>0</v>
      </c>
      <c r="AF66" s="26"/>
      <c r="AG66">
        <f t="shared" si="2"/>
        <v>1079.1599825143662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11.756187651658129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604.72166523736519</v>
      </c>
      <c r="P67" s="77">
        <v>37.299999999999997</v>
      </c>
      <c r="Q67" s="77">
        <v>23.569999999999997</v>
      </c>
      <c r="R67" s="80">
        <v>20.200000000000003</v>
      </c>
      <c r="S67" s="80">
        <v>0</v>
      </c>
      <c r="T67" s="78">
        <f>SUMPRODUCT(LTA!F67:AJ67,LTA!F$101:AJ$101,LTA!F$105:AJ$105)</f>
        <v>78.03</v>
      </c>
      <c r="U67" s="78">
        <f>SUMPRODUCT(LTA!F67:AJ67,LTA!F$102:AJ$102,LTA!F$105:AJ$105)</f>
        <v>277.04000000000002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3.33</v>
      </c>
      <c r="AB67" s="117">
        <f>-STOA!P67</f>
        <v>0</v>
      </c>
      <c r="AC67">
        <f t="shared" si="0"/>
        <v>9.8011870254234061</v>
      </c>
      <c r="AD67">
        <f t="shared" si="1"/>
        <v>1103.9700658636</v>
      </c>
      <c r="AE67">
        <f>'IDT-1'!F67</f>
        <v>0</v>
      </c>
      <c r="AF67" s="26"/>
      <c r="AG67">
        <f t="shared" si="2"/>
        <v>1103.9700658636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11.756187651658129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624.45448293589186</v>
      </c>
      <c r="P68" s="77">
        <v>37.299999999999997</v>
      </c>
      <c r="Q68" s="77">
        <v>23.569999999999997</v>
      </c>
      <c r="R68" s="80">
        <v>20.200000000000003</v>
      </c>
      <c r="S68" s="80">
        <v>0</v>
      </c>
      <c r="T68" s="78">
        <f>SUMPRODUCT(LTA!F68:AJ68,LTA!F$101:AJ$101,LTA!F$105:AJ$105)</f>
        <v>72.010000000000005</v>
      </c>
      <c r="U68" s="78">
        <f>SUMPRODUCT(LTA!F68:AJ68,LTA!F$102:AJ$102,LTA!F$105:AJ$105)</f>
        <v>315.08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-73</v>
      </c>
      <c r="AA68" s="117">
        <f>STOA!J68</f>
        <v>3.33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11.077195130290701</v>
      </c>
      <c r="AD68">
        <f t="shared" ref="AD68:AD98" si="4">SUM(B68:AB68,AI68:AR68)-AC68</f>
        <v>1101.0468754572594</v>
      </c>
      <c r="AE68">
        <f>'IDT-1'!F68</f>
        <v>0</v>
      </c>
      <c r="AF68" s="26"/>
      <c r="AG68">
        <f t="shared" ref="AG68:AG98" si="5">SUM(AD68:AF68)</f>
        <v>1101.0468754572594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11.756187651658129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633.3181503916918</v>
      </c>
      <c r="P69" s="77">
        <v>37.299999999999997</v>
      </c>
      <c r="Q69" s="77">
        <v>23.569999999999997</v>
      </c>
      <c r="R69" s="80">
        <v>20.200000000000003</v>
      </c>
      <c r="S69" s="80">
        <v>0</v>
      </c>
      <c r="T69" s="78">
        <f>SUMPRODUCT(LTA!F69:AJ69,LTA!F$101:AJ$101,LTA!F$105:AJ$105)</f>
        <v>64.55</v>
      </c>
      <c r="U69" s="78">
        <f>SUMPRODUCT(LTA!F69:AJ69,LTA!F$102:AJ$102,LTA!F$105:AJ$105)</f>
        <v>303.48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-84</v>
      </c>
      <c r="AA69" s="117">
        <f>STOA!J69</f>
        <v>3.33</v>
      </c>
      <c r="AB69" s="117">
        <f>-STOA!P69</f>
        <v>0</v>
      </c>
      <c r="AC69">
        <f t="shared" si="3"/>
        <v>11.085126806645887</v>
      </c>
      <c r="AD69">
        <f t="shared" si="4"/>
        <v>1079.8426112367042</v>
      </c>
      <c r="AE69">
        <f>'IDT-1'!F69</f>
        <v>-9</v>
      </c>
      <c r="AF69" s="26"/>
      <c r="AG69">
        <f t="shared" si="5"/>
        <v>1070.8426112367042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11.756187651658129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645.78653902769167</v>
      </c>
      <c r="P70" s="77">
        <v>37.299999999999997</v>
      </c>
      <c r="Q70" s="77">
        <v>23.569999999999997</v>
      </c>
      <c r="R70" s="80">
        <v>20.2</v>
      </c>
      <c r="S70" s="80">
        <v>0</v>
      </c>
      <c r="T70" s="78">
        <f>SUMPRODUCT(LTA!F70:AJ70,LTA!F$101:AJ$101,LTA!F$105:AJ$105)</f>
        <v>53.010000000000005</v>
      </c>
      <c r="U70" s="78">
        <f>SUMPRODUCT(LTA!F70:AJ70,LTA!F$102:AJ$102,LTA!F$105:AJ$105)</f>
        <v>291.14999999999998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-37</v>
      </c>
      <c r="AA70" s="117">
        <f>STOA!J70</f>
        <v>3.33</v>
      </c>
      <c r="AB70" s="117">
        <f>-STOA!P70</f>
        <v>0</v>
      </c>
      <c r="AC70">
        <f t="shared" si="3"/>
        <v>10.567520633099505</v>
      </c>
      <c r="AD70">
        <f t="shared" si="4"/>
        <v>1115.9586060462502</v>
      </c>
      <c r="AE70">
        <f>'IDT-1'!F70</f>
        <v>-43</v>
      </c>
      <c r="AF70" s="26"/>
      <c r="AG70">
        <f t="shared" si="5"/>
        <v>1072.9586060462502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11.756187651658129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663.69320638475699</v>
      </c>
      <c r="P71" s="77">
        <v>37.299999999999997</v>
      </c>
      <c r="Q71" s="77">
        <v>23.569999999999997</v>
      </c>
      <c r="R71" s="80">
        <v>13.69</v>
      </c>
      <c r="S71" s="80">
        <v>0</v>
      </c>
      <c r="T71" s="78">
        <f>SUMPRODUCT(LTA!F71:AJ71,LTA!F$101:AJ$101,LTA!F$105:AJ$105)</f>
        <v>42.17</v>
      </c>
      <c r="U71" s="78">
        <f>SUMPRODUCT(LTA!F71:AJ71,LTA!F$102:AJ$102,LTA!F$105:AJ$105)</f>
        <v>281.29000000000002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-69</v>
      </c>
      <c r="AA71" s="117">
        <f>STOA!J71</f>
        <v>3.33</v>
      </c>
      <c r="AB71" s="117">
        <f>-STOA!P71</f>
        <v>0</v>
      </c>
      <c r="AC71">
        <f t="shared" si="3"/>
        <v>10.769751386551929</v>
      </c>
      <c r="AD71">
        <f t="shared" si="4"/>
        <v>1074.4530426498632</v>
      </c>
      <c r="AE71">
        <f>'IDT-1'!F71</f>
        <v>0</v>
      </c>
      <c r="AF71" s="26"/>
      <c r="AG71">
        <f t="shared" si="5"/>
        <v>1074.4530426498632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11.756187651658129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685.05239792855696</v>
      </c>
      <c r="P72" s="77">
        <v>37.299999999999997</v>
      </c>
      <c r="Q72" s="77">
        <v>23.569999999999997</v>
      </c>
      <c r="R72" s="80">
        <v>5.04</v>
      </c>
      <c r="S72" s="80">
        <v>0</v>
      </c>
      <c r="T72" s="78">
        <f>SUMPRODUCT(LTA!F72:AJ72,LTA!F$101:AJ$101,LTA!F$105:AJ$105)</f>
        <v>29.05</v>
      </c>
      <c r="U72" s="78">
        <f>SUMPRODUCT(LTA!F72:AJ72,LTA!F$102:AJ$102,LTA!F$105:AJ$105)</f>
        <v>271.47000000000003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-55</v>
      </c>
      <c r="AA72" s="117">
        <f>STOA!J72</f>
        <v>3.33</v>
      </c>
      <c r="AB72" s="117">
        <f>-STOA!P72</f>
        <v>0</v>
      </c>
      <c r="AC72">
        <f t="shared" si="3"/>
        <v>10.555426486826635</v>
      </c>
      <c r="AD72">
        <f t="shared" si="4"/>
        <v>1078.4365590933883</v>
      </c>
      <c r="AE72">
        <f>'IDT-1'!F72</f>
        <v>-4</v>
      </c>
      <c r="AF72" s="26"/>
      <c r="AG72">
        <f t="shared" si="5"/>
        <v>1074.4365590933883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11.756187651658129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714.6286406026569</v>
      </c>
      <c r="P73" s="77">
        <v>37.299999999999997</v>
      </c>
      <c r="Q73" s="77">
        <v>23.569999999999997</v>
      </c>
      <c r="R73" s="80">
        <v>2.5200000000000005</v>
      </c>
      <c r="S73" s="80">
        <v>0</v>
      </c>
      <c r="T73" s="78">
        <f>SUMPRODUCT(LTA!F73:AJ73,LTA!F$101:AJ$101,LTA!F$105:AJ$105)</f>
        <v>21.55</v>
      </c>
      <c r="U73" s="78">
        <f>SUMPRODUCT(LTA!F73:AJ73,LTA!F$102:AJ$102,LTA!F$105:AJ$105)</f>
        <v>264.35000000000002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-71</v>
      </c>
      <c r="AA73" s="117">
        <f>STOA!J73</f>
        <v>3.33</v>
      </c>
      <c r="AB73" s="117">
        <f>-STOA!P73</f>
        <v>0</v>
      </c>
      <c r="AC73">
        <f t="shared" si="3"/>
        <v>10.806915462713841</v>
      </c>
      <c r="AD73">
        <f t="shared" si="4"/>
        <v>1074.6213127916012</v>
      </c>
      <c r="AE73">
        <f>'IDT-1'!F73</f>
        <v>0</v>
      </c>
      <c r="AF73" s="26"/>
      <c r="AG73">
        <f t="shared" si="5"/>
        <v>1074.6213127916012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12.072498029944837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717.34627490265689</v>
      </c>
      <c r="P74" s="77">
        <v>37.299999999999997</v>
      </c>
      <c r="Q74" s="77">
        <v>23.569999999999997</v>
      </c>
      <c r="R74" s="80">
        <v>0.24</v>
      </c>
      <c r="S74" s="80">
        <v>0</v>
      </c>
      <c r="T74" s="78">
        <f>SUMPRODUCT(LTA!F74:AJ74,LTA!F$101:AJ$101,LTA!F$105:AJ$105)</f>
        <v>13.68</v>
      </c>
      <c r="U74" s="78">
        <f>SUMPRODUCT(LTA!F74:AJ74,LTA!F$102:AJ$102,LTA!F$105:AJ$105)</f>
        <v>260.18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-53</v>
      </c>
      <c r="AA74" s="117">
        <f>STOA!J74</f>
        <v>3.33</v>
      </c>
      <c r="AB74" s="117">
        <f>-STOA!P74</f>
        <v>0</v>
      </c>
      <c r="AC74">
        <f t="shared" si="3"/>
        <v>10.547791880483247</v>
      </c>
      <c r="AD74">
        <f t="shared" si="4"/>
        <v>1081.5943810521185</v>
      </c>
      <c r="AE74">
        <f>'IDT-1'!F74</f>
        <v>0</v>
      </c>
      <c r="AF74" s="26"/>
      <c r="AG74">
        <f t="shared" si="5"/>
        <v>1081.5943810521185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12.167060677698975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716.29254823950953</v>
      </c>
      <c r="P75" s="77">
        <v>37.299999999999997</v>
      </c>
      <c r="Q75" s="77">
        <v>23.569999999999997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258.22000000000003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-35</v>
      </c>
      <c r="AA75" s="117">
        <f>STOA!J75</f>
        <v>3.4099999999999997</v>
      </c>
      <c r="AB75" s="117">
        <f>-STOA!P75</f>
        <v>0</v>
      </c>
      <c r="AC75">
        <f t="shared" si="3"/>
        <v>10.299464941748273</v>
      </c>
      <c r="AD75">
        <f t="shared" si="4"/>
        <v>1089.7835439754604</v>
      </c>
      <c r="AE75">
        <f>'IDT-1'!F75</f>
        <v>0</v>
      </c>
      <c r="AF75" s="26"/>
      <c r="AG75">
        <f t="shared" si="5"/>
        <v>1089.7835439754604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12.167060677698975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722.77524823950944</v>
      </c>
      <c r="P76" s="77">
        <v>37.299999999999997</v>
      </c>
      <c r="Q76" s="77">
        <v>23.569999999999997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258.09000000000003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-18</v>
      </c>
      <c r="AA76" s="117">
        <f>STOA!J76</f>
        <v>3.4099999999999997</v>
      </c>
      <c r="AB76" s="117">
        <f>-STOA!P76</f>
        <v>0</v>
      </c>
      <c r="AC76">
        <f t="shared" si="3"/>
        <v>10.145480533870952</v>
      </c>
      <c r="AD76">
        <f t="shared" si="4"/>
        <v>1106.5902283833375</v>
      </c>
      <c r="AE76">
        <f>'IDT-1'!F76</f>
        <v>0</v>
      </c>
      <c r="AF76" s="26"/>
      <c r="AG76">
        <f t="shared" si="5"/>
        <v>1106.5902283833375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12.167060677698975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711.77178485908257</v>
      </c>
      <c r="P77" s="77">
        <v>37.299999999999997</v>
      </c>
      <c r="Q77" s="77">
        <v>23.569999999999997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258.48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</v>
      </c>
      <c r="AA77" s="117">
        <f>STOA!J77</f>
        <v>3.4099999999999997</v>
      </c>
      <c r="AB77" s="117">
        <f>-STOA!P77</f>
        <v>0</v>
      </c>
      <c r="AC77">
        <f t="shared" si="3"/>
        <v>9.9899351634678286</v>
      </c>
      <c r="AD77">
        <f t="shared" si="4"/>
        <v>1103.1323103733139</v>
      </c>
      <c r="AE77">
        <f>'IDT-1'!F77</f>
        <v>0</v>
      </c>
      <c r="AF77" s="26"/>
      <c r="AG77">
        <f t="shared" si="5"/>
        <v>1103.1323103733139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12.167060677698975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705.37123853158243</v>
      </c>
      <c r="P78" s="77">
        <v>37.299999999999997</v>
      </c>
      <c r="Q78" s="77">
        <v>23.569999999999997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259.19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3.4099999999999997</v>
      </c>
      <c r="AB78" s="117">
        <f>-STOA!P78</f>
        <v>0</v>
      </c>
      <c r="AC78">
        <f t="shared" si="3"/>
        <v>9.8421989530416774</v>
      </c>
      <c r="AD78">
        <f t="shared" si="4"/>
        <v>1108.5895002562399</v>
      </c>
      <c r="AE78">
        <f>'IDT-1'!F78</f>
        <v>-6.21</v>
      </c>
      <c r="AF78" s="26"/>
      <c r="AG78">
        <f t="shared" si="5"/>
        <v>1102.3795002562399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12.167060677698975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697.27196254115188</v>
      </c>
      <c r="P79" s="77">
        <v>37.299999999999997</v>
      </c>
      <c r="Q79" s="77">
        <v>23.569999999999997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259.83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3.4099999999999997</v>
      </c>
      <c r="AB79" s="117">
        <f>-STOA!P79</f>
        <v>0</v>
      </c>
      <c r="AC79">
        <f t="shared" si="3"/>
        <v>9.7765573243258892</v>
      </c>
      <c r="AD79">
        <f t="shared" si="4"/>
        <v>1101.195865894525</v>
      </c>
      <c r="AE79">
        <f>'IDT-1'!F79</f>
        <v>-2.226</v>
      </c>
      <c r="AF79" s="26"/>
      <c r="AG79">
        <f t="shared" si="5"/>
        <v>1098.9698658945249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12.167060677698975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686.83276222091115</v>
      </c>
      <c r="P80" s="77">
        <v>37.299999999999997</v>
      </c>
      <c r="Q80" s="77">
        <v>23.569999999999997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260.36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3.4099999999999997</v>
      </c>
      <c r="AB80" s="117">
        <f>-STOA!P80</f>
        <v>0</v>
      </c>
      <c r="AC80">
        <f t="shared" si="3"/>
        <v>9.6893563615077714</v>
      </c>
      <c r="AD80">
        <f t="shared" si="4"/>
        <v>1091.3738665371025</v>
      </c>
      <c r="AE80">
        <f>'IDT-1'!F80</f>
        <v>-3.9180000000000001</v>
      </c>
      <c r="AF80" s="26"/>
      <c r="AG80">
        <f t="shared" si="5"/>
        <v>1087.4558665371026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12.167060677698975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673.01098440838666</v>
      </c>
      <c r="P81" s="77">
        <v>37.299999999999997</v>
      </c>
      <c r="Q81" s="77">
        <v>23.569999999999997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260.91000000000003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3.4099999999999997</v>
      </c>
      <c r="AB81" s="117">
        <f>-STOA!P81</f>
        <v>0</v>
      </c>
      <c r="AC81">
        <f t="shared" si="3"/>
        <v>9.5725647167575563</v>
      </c>
      <c r="AD81">
        <f t="shared" si="4"/>
        <v>1078.2188803693282</v>
      </c>
      <c r="AE81">
        <f>'IDT-1'!F81</f>
        <v>0</v>
      </c>
      <c r="AF81" s="26"/>
      <c r="AG81">
        <f t="shared" si="5"/>
        <v>1078.2188803693282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12.167060677698975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658.30987902693937</v>
      </c>
      <c r="P82" s="77">
        <v>37.299999999999997</v>
      </c>
      <c r="Q82" s="77">
        <v>23.569999999999997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260.07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3.4099999999999997</v>
      </c>
      <c r="AB82" s="117">
        <f>-STOA!P82</f>
        <v>0</v>
      </c>
      <c r="AC82">
        <f t="shared" si="3"/>
        <v>9.4358029894008197</v>
      </c>
      <c r="AD82">
        <f t="shared" si="4"/>
        <v>1062.8145367152376</v>
      </c>
      <c r="AE82">
        <f>'IDT-1'!F82</f>
        <v>-13.355</v>
      </c>
      <c r="AF82" s="26"/>
      <c r="AG82">
        <f t="shared" si="5"/>
        <v>1049.4595367152376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69.597281356197016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649.36357754249809</v>
      </c>
      <c r="P83" s="77">
        <v>37.299999999999997</v>
      </c>
      <c r="Q83" s="77">
        <v>23.569999999999997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260.28000000000003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3.4099999999999997</v>
      </c>
      <c r="AB83" s="117">
        <f>-STOA!P83</f>
        <v>0</v>
      </c>
      <c r="AC83">
        <f t="shared" si="3"/>
        <v>9.3588996122722694</v>
      </c>
      <c r="AD83">
        <f t="shared" si="4"/>
        <v>1054.1524199641219</v>
      </c>
      <c r="AE83">
        <f>'IDT-1'!F83</f>
        <v>-30.616</v>
      </c>
      <c r="AF83" s="26"/>
      <c r="AG83">
        <f t="shared" si="5"/>
        <v>1023.5364199641219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69.597281356197016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643.91344332403787</v>
      </c>
      <c r="P84" s="77">
        <v>37.299999999999997</v>
      </c>
      <c r="Q84" s="77">
        <v>23.569999999999997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260.29000000000002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</v>
      </c>
      <c r="AA84" s="117">
        <f>STOA!J84</f>
        <v>3.4099999999999997</v>
      </c>
      <c r="AB84" s="117">
        <f>-STOA!P84</f>
        <v>0</v>
      </c>
      <c r="AC84">
        <f t="shared" si="3"/>
        <v>9.4885889815937254</v>
      </c>
      <c r="AD84">
        <f t="shared" si="4"/>
        <v>1028.5825963763402</v>
      </c>
      <c r="AE84">
        <f>'IDT-1'!F84</f>
        <v>-46.118000000000002</v>
      </c>
      <c r="AF84" s="26"/>
      <c r="AG84">
        <f t="shared" si="5"/>
        <v>982.46459637634018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11.850741439741171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644.41849934779157</v>
      </c>
      <c r="P85" s="77">
        <v>37.299999999999997</v>
      </c>
      <c r="Q85" s="77">
        <v>23.569999999999997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260.23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-24</v>
      </c>
      <c r="AA85" s="117">
        <f>STOA!J85</f>
        <v>3.4099999999999997</v>
      </c>
      <c r="AB85" s="117">
        <f>-STOA!P85</f>
        <v>0</v>
      </c>
      <c r="AC85">
        <f t="shared" si="3"/>
        <v>9.525258299462978</v>
      </c>
      <c r="AD85">
        <f t="shared" si="4"/>
        <v>1024.6773824880697</v>
      </c>
      <c r="AE85">
        <f>'IDT-1'!F85</f>
        <v>-80</v>
      </c>
      <c r="AF85" s="26"/>
      <c r="AG85">
        <f t="shared" si="5"/>
        <v>944.67738248806972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11.850741439741171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645.00638013958667</v>
      </c>
      <c r="P86" s="77">
        <v>37.299999999999997</v>
      </c>
      <c r="Q86" s="77">
        <v>23.569999999999997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260.12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-100</v>
      </c>
      <c r="AA86" s="117">
        <f>STOA!J86</f>
        <v>3.4099999999999997</v>
      </c>
      <c r="AB86" s="117">
        <f>-STOA!P86</f>
        <v>0</v>
      </c>
      <c r="AC86">
        <f t="shared" si="3"/>
        <v>10.204201342117617</v>
      </c>
      <c r="AD86">
        <f t="shared" si="4"/>
        <v>948.47632023721019</v>
      </c>
      <c r="AE86">
        <f>'IDT-1'!F86</f>
        <v>-58</v>
      </c>
      <c r="AF86" s="26"/>
      <c r="AG86">
        <f t="shared" si="5"/>
        <v>890.47632023721019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11.850741439741171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643.34408213027939</v>
      </c>
      <c r="P87" s="77">
        <v>37.299999999999997</v>
      </c>
      <c r="Q87" s="77">
        <v>23.569999999999997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260.23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-68</v>
      </c>
      <c r="AA87" s="117">
        <f>STOA!J87</f>
        <v>3.44</v>
      </c>
      <c r="AB87" s="117">
        <f>-STOA!P87</f>
        <v>0</v>
      </c>
      <c r="AC87">
        <f t="shared" si="3"/>
        <v>9.9067050389254643</v>
      </c>
      <c r="AD87">
        <f t="shared" si="4"/>
        <v>979.25151853109526</v>
      </c>
      <c r="AE87">
        <f>'IDT-1'!F87</f>
        <v>-100</v>
      </c>
      <c r="AF87" s="26"/>
      <c r="AG87">
        <f t="shared" si="5"/>
        <v>879.25151853109526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11.850741439741171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643.34408213027939</v>
      </c>
      <c r="P88" s="77">
        <v>37.299999999999997</v>
      </c>
      <c r="Q88" s="77">
        <v>23.569999999999997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260.09000000000003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-138.9</v>
      </c>
      <c r="AA88" s="117">
        <f>STOA!J88</f>
        <v>3.44</v>
      </c>
      <c r="AB88" s="117">
        <f>-STOA!P88</f>
        <v>0</v>
      </c>
      <c r="AC88">
        <f t="shared" si="3"/>
        <v>10.534932280249112</v>
      </c>
      <c r="AD88">
        <f t="shared" si="4"/>
        <v>907.58329128977152</v>
      </c>
      <c r="AE88">
        <f>'IDT-1'!F88</f>
        <v>-73</v>
      </c>
      <c r="AF88" s="26"/>
      <c r="AG88">
        <f t="shared" si="5"/>
        <v>834.58329128977152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11.850741439741171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643.34408213027939</v>
      </c>
      <c r="P89" s="77">
        <v>37.299999999999997</v>
      </c>
      <c r="Q89" s="77">
        <v>23.569999999999997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260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-154</v>
      </c>
      <c r="AA89" s="117">
        <f>STOA!J89</f>
        <v>3.44</v>
      </c>
      <c r="AB89" s="117">
        <f>-STOA!P89</f>
        <v>0</v>
      </c>
      <c r="AC89">
        <f t="shared" si="3"/>
        <v>10.668200005834262</v>
      </c>
      <c r="AD89">
        <f t="shared" si="4"/>
        <v>892.26002356418644</v>
      </c>
      <c r="AE89">
        <f>'IDT-1'!F89</f>
        <v>-48</v>
      </c>
      <c r="AF89" s="26"/>
      <c r="AG89">
        <f t="shared" si="5"/>
        <v>844.26002356418644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11.850741439741171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643.34408213027939</v>
      </c>
      <c r="P90" s="77">
        <v>37.299999999999997</v>
      </c>
      <c r="Q90" s="77">
        <v>23.569999999999997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259.92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-195</v>
      </c>
      <c r="AA90" s="117">
        <f>STOA!J90</f>
        <v>3.44</v>
      </c>
      <c r="AB90" s="117">
        <f>-STOA!P90</f>
        <v>0</v>
      </c>
      <c r="AC90">
        <f t="shared" si="3"/>
        <v>11.031499234244269</v>
      </c>
      <c r="AD90">
        <f t="shared" si="4"/>
        <v>850.81672433577626</v>
      </c>
      <c r="AE90">
        <f>'IDT-1'!F90</f>
        <v>-18</v>
      </c>
      <c r="AF90" s="26"/>
      <c r="AG90">
        <f t="shared" si="5"/>
        <v>832.81672433577626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11.850741439741171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643.35856735606887</v>
      </c>
      <c r="P91" s="77">
        <v>37.299999999999997</v>
      </c>
      <c r="Q91" s="77">
        <v>23.569999999999997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259.94000000000005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-247</v>
      </c>
      <c r="AA91" s="117">
        <f>STOA!J91</f>
        <v>3.3400000000000003</v>
      </c>
      <c r="AB91" s="117">
        <f>-STOA!P91</f>
        <v>0</v>
      </c>
      <c r="AC91">
        <f t="shared" si="3"/>
        <v>11.492585335385373</v>
      </c>
      <c r="AD91">
        <f t="shared" si="4"/>
        <v>798.29012346042487</v>
      </c>
      <c r="AE91">
        <f>'IDT-1'!F91</f>
        <v>-10</v>
      </c>
      <c r="AF91" s="26"/>
      <c r="AG91">
        <f t="shared" si="5"/>
        <v>788.29012346042487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11.850741439741171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643.3576948462794</v>
      </c>
      <c r="P92" s="77">
        <v>37.299999999999997</v>
      </c>
      <c r="Q92" s="77">
        <v>23.569999999999997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259.85000000000002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-273</v>
      </c>
      <c r="AA92" s="117">
        <f>STOA!J92</f>
        <v>3.3400000000000003</v>
      </c>
      <c r="AB92" s="117">
        <f>-STOA!P92</f>
        <v>0</v>
      </c>
      <c r="AC92">
        <f t="shared" si="3"/>
        <v>11.722616972876304</v>
      </c>
      <c r="AD92">
        <f t="shared" si="4"/>
        <v>771.96921931314444</v>
      </c>
      <c r="AE92">
        <f>'IDT-1'!F92</f>
        <v>0</v>
      </c>
      <c r="AF92" s="26"/>
      <c r="AG92">
        <f t="shared" si="5"/>
        <v>771.96921931314444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11.850741439741171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570.0753204799812</v>
      </c>
      <c r="P93" s="77">
        <v>37.299999999999997</v>
      </c>
      <c r="Q93" s="77">
        <v>23.569999999999997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210.31000000000003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-43</v>
      </c>
      <c r="AA93" s="117">
        <f>STOA!J93</f>
        <v>3.3400000000000003</v>
      </c>
      <c r="AB93" s="117">
        <f>-STOA!P93</f>
        <v>0</v>
      </c>
      <c r="AC93">
        <f t="shared" si="3"/>
        <v>9.3151435005674887</v>
      </c>
      <c r="AD93">
        <f t="shared" si="4"/>
        <v>761.9543184191549</v>
      </c>
      <c r="AE93">
        <f>'IDT-1'!F93</f>
        <v>0</v>
      </c>
      <c r="AF93" s="26"/>
      <c r="AG93">
        <f t="shared" si="5"/>
        <v>761.9543184191549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11.850741439741171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524.04359345480214</v>
      </c>
      <c r="P94" s="77">
        <v>37.299999999999997</v>
      </c>
      <c r="Q94" s="77">
        <v>23.569999999999997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206.37000000000003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-62</v>
      </c>
      <c r="AA94" s="117">
        <f>STOA!J94</f>
        <v>3.3400000000000003</v>
      </c>
      <c r="AB94" s="117">
        <f>-STOA!P94</f>
        <v>0</v>
      </c>
      <c r="AC94">
        <f t="shared" si="3"/>
        <v>8.6889516247798113</v>
      </c>
      <c r="AD94">
        <f t="shared" si="4"/>
        <v>733.60878326976353</v>
      </c>
      <c r="AE94">
        <f>'IDT-1'!F94</f>
        <v>0</v>
      </c>
      <c r="AF94" s="26"/>
      <c r="AG94">
        <f t="shared" si="5"/>
        <v>733.60878326976353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11.850741439741171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55.69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513.35787248916245</v>
      </c>
      <c r="P95" s="77">
        <v>37.299999999999997</v>
      </c>
      <c r="Q95" s="77">
        <v>23.569999999999997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206.42000000000002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-84</v>
      </c>
      <c r="AA95" s="117">
        <f>STOA!J95</f>
        <v>3.3400000000000003</v>
      </c>
      <c r="AB95" s="117">
        <f>-STOA!P95</f>
        <v>0</v>
      </c>
      <c r="AC95">
        <f t="shared" si="3"/>
        <v>8.8407480857704783</v>
      </c>
      <c r="AD95">
        <f t="shared" si="4"/>
        <v>706.51126584313317</v>
      </c>
      <c r="AE95">
        <f>'IDT-1'!F95</f>
        <v>0</v>
      </c>
      <c r="AF95" s="26"/>
      <c r="AG95">
        <f t="shared" si="5"/>
        <v>706.51126584313317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11.850741439741171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55.69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513.19436463088618</v>
      </c>
      <c r="P96" s="77">
        <v>37.299999999999997</v>
      </c>
      <c r="Q96" s="77">
        <v>23.569999999999997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206.44000000000003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-106</v>
      </c>
      <c r="AA96" s="117">
        <f>STOA!J96</f>
        <v>3.3400000000000003</v>
      </c>
      <c r="AB96" s="117">
        <f>-STOA!P96</f>
        <v>0</v>
      </c>
      <c r="AC96">
        <f t="shared" si="3"/>
        <v>9.0348040221059449</v>
      </c>
      <c r="AD96">
        <f t="shared" si="4"/>
        <v>684.17370204852148</v>
      </c>
      <c r="AE96">
        <f>'IDT-1'!F96</f>
        <v>0</v>
      </c>
      <c r="AF96" s="26"/>
      <c r="AG96">
        <f t="shared" si="5"/>
        <v>684.17370204852148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11.850741439741171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55.69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512.37419031718446</v>
      </c>
      <c r="P97" s="77">
        <v>37.299999999999997</v>
      </c>
      <c r="Q97" s="77">
        <v>23.569999999999997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206.31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-126</v>
      </c>
      <c r="AA97" s="117">
        <f>STOA!J97</f>
        <v>3.3400000000000003</v>
      </c>
      <c r="AB97" s="117">
        <f>-STOA!P97</f>
        <v>0</v>
      </c>
      <c r="AC97">
        <f t="shared" si="3"/>
        <v>9.2040050385892762</v>
      </c>
      <c r="AD97">
        <f t="shared" si="4"/>
        <v>663.05432671833648</v>
      </c>
      <c r="AE97">
        <f>'IDT-1'!F97</f>
        <v>0</v>
      </c>
      <c r="AF97" s="26"/>
      <c r="AG97">
        <f t="shared" si="5"/>
        <v>663.05432671833648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11.850741439741171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55.69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509.96160810935169</v>
      </c>
      <c r="P98" s="77">
        <v>37.299999999999997</v>
      </c>
      <c r="Q98" s="77">
        <v>23.569999999999997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206.17000000000002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-141</v>
      </c>
      <c r="AA98" s="117">
        <f>STOA!J98</f>
        <v>3.3400000000000003</v>
      </c>
      <c r="AB98" s="117">
        <f>-STOA!P98</f>
        <v>0</v>
      </c>
      <c r="AC98">
        <f t="shared" si="3"/>
        <v>9.314714227993278</v>
      </c>
      <c r="AD98">
        <f t="shared" si="4"/>
        <v>645.39103532109971</v>
      </c>
      <c r="AE98">
        <f>'IDT-1'!F98</f>
        <v>0</v>
      </c>
      <c r="AF98" s="26"/>
      <c r="AG98">
        <f t="shared" si="5"/>
        <v>645.39103532109971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0.17858414999999989</v>
      </c>
      <c r="E99">
        <f t="shared" si="6"/>
        <v>0.28121980147456038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1.5293088478067483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14.201615971715272</v>
      </c>
      <c r="P99" s="77">
        <f t="shared" si="6"/>
        <v>0.808578785447574</v>
      </c>
      <c r="Q99" s="77">
        <f t="shared" si="6"/>
        <v>0.51006531439643688</v>
      </c>
      <c r="R99" s="80">
        <f>SUM(R3:R98)/4000</f>
        <v>0.20337613636363647</v>
      </c>
      <c r="S99" s="80">
        <f t="shared" si="6"/>
        <v>0</v>
      </c>
      <c r="T99" s="78">
        <f t="shared" si="6"/>
        <v>0.90739000000000025</v>
      </c>
      <c r="U99" s="78">
        <f t="shared" si="6"/>
        <v>6.6669199999999993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-1.724475</v>
      </c>
      <c r="AA99" s="117">
        <f t="shared" si="6"/>
        <v>8.0530000000000088E-2</v>
      </c>
      <c r="AB99" s="117">
        <f t="shared" si="6"/>
        <v>0</v>
      </c>
      <c r="AC99">
        <f t="shared" si="6"/>
        <v>0.24163624711650444</v>
      </c>
      <c r="AD99">
        <f t="shared" si="6"/>
        <v>23.140060260087719</v>
      </c>
      <c r="AE99">
        <f t="shared" si="6"/>
        <v>-0.3699055</v>
      </c>
      <c r="AG99">
        <f t="shared" si="6"/>
        <v>22.770154760087721</v>
      </c>
      <c r="AI99">
        <f t="shared" si="6"/>
        <v>0</v>
      </c>
      <c r="AJ99">
        <f t="shared" si="6"/>
        <v>0</v>
      </c>
      <c r="AK99">
        <f t="shared" si="6"/>
        <v>4.3582500000000003E-2</v>
      </c>
      <c r="AL99">
        <f t="shared" si="6"/>
        <v>-0.30499999999999999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44971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1.2635999999999998</v>
      </c>
      <c r="E3">
        <f>GT_NG!S3</f>
        <v>2.04777568077649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18.690000000000001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80.701939627656301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1.0609850875471385</v>
      </c>
      <c r="AD3">
        <f>SUM(B3:AB3,AI3:AR3)-AC3</f>
        <v>89.372330220885658</v>
      </c>
      <c r="AE3">
        <f>'IDT-1'!E3</f>
        <v>0</v>
      </c>
      <c r="AF3" s="26"/>
      <c r="AG3">
        <f>SUM(AD3:AF3)+AT3</f>
        <v>89.372330220885658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1.2635999999999998</v>
      </c>
      <c r="E4">
        <f>GT_NG!S4</f>
        <v>2.04777568077649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18.690000000000001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80.681915129741526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1.0608088719654885</v>
      </c>
      <c r="AD4">
        <f t="shared" ref="AD4:AD67" si="1">SUM(B4:AB4,AI4:AR4)-AC4</f>
        <v>89.352481938552529</v>
      </c>
      <c r="AE4">
        <f>'IDT-1'!E4</f>
        <v>0</v>
      </c>
      <c r="AF4" s="26"/>
      <c r="AG4">
        <f t="shared" ref="AG4:AG67" si="2">SUM(AD4:AF4)+AT4</f>
        <v>89.352481938552529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1.2635999999999998</v>
      </c>
      <c r="E5">
        <f>GT_NG!S5</f>
        <v>2.04777568077649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18.690000000000001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80.840065775554308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1.1065912352596174</v>
      </c>
      <c r="AD5">
        <f t="shared" si="1"/>
        <v>84.464850221071188</v>
      </c>
      <c r="AE5">
        <f>'IDT-1'!E5</f>
        <v>0</v>
      </c>
      <c r="AF5" s="26"/>
      <c r="AG5">
        <f t="shared" si="2"/>
        <v>84.464850221071188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1.2635999999999998</v>
      </c>
      <c r="E6">
        <f>GT_NG!S6</f>
        <v>2.04777568077649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18.690000000000001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80.988044212921636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1.1078934455084499</v>
      </c>
      <c r="AD6">
        <f t="shared" si="1"/>
        <v>84.611526448189679</v>
      </c>
      <c r="AE6">
        <f>'IDT-1'!E6</f>
        <v>0</v>
      </c>
      <c r="AF6" s="26"/>
      <c r="AG6">
        <f t="shared" si="2"/>
        <v>84.611526448189679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1.2635999999999998</v>
      </c>
      <c r="E7">
        <f>GT_NG!S7</f>
        <v>2.04777568077649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18.690000000000001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80.94134291888578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1.1074824741209344</v>
      </c>
      <c r="AD7">
        <f t="shared" si="1"/>
        <v>84.565236125541347</v>
      </c>
      <c r="AE7">
        <f>'IDT-1'!E7</f>
        <v>0</v>
      </c>
      <c r="AF7" s="26"/>
      <c r="AG7">
        <f t="shared" si="2"/>
        <v>84.565236125541347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1.1663999999999999</v>
      </c>
      <c r="E8">
        <f>GT_NG!S8</f>
        <v>2.04777568077649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18.690000000000001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80.863034220796507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1.1059379975777488</v>
      </c>
      <c r="AD8">
        <f t="shared" si="1"/>
        <v>84.391271903995246</v>
      </c>
      <c r="AE8">
        <f>'IDT-1'!E8</f>
        <v>0</v>
      </c>
      <c r="AF8" s="26"/>
      <c r="AG8">
        <f t="shared" si="2"/>
        <v>84.391271903995246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1.1663999999999999</v>
      </c>
      <c r="E9">
        <f>GT_NG!S9</f>
        <v>2.04777568077649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80.783078420498953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1.1098983865351304</v>
      </c>
      <c r="AD9">
        <f t="shared" si="1"/>
        <v>84.837355714740312</v>
      </c>
      <c r="AE9">
        <f>'IDT-1'!E9</f>
        <v>0</v>
      </c>
      <c r="AF9" s="26"/>
      <c r="AG9">
        <f t="shared" si="2"/>
        <v>84.837355714740312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1.1663999999999999</v>
      </c>
      <c r="E10">
        <f>GT_NG!S10</f>
        <v>2.04777568077649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80.783078420498953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1.1098983865351304</v>
      </c>
      <c r="AD10">
        <f t="shared" si="1"/>
        <v>84.837355714740312</v>
      </c>
      <c r="AE10">
        <f>'IDT-1'!E10</f>
        <v>0</v>
      </c>
      <c r="AF10" s="26"/>
      <c r="AG10">
        <f t="shared" si="2"/>
        <v>84.837355714740312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1.1663999999999999</v>
      </c>
      <c r="E11">
        <f>GT_NG!S11</f>
        <v>2.04777568077649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80.723340788900742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1.1537633329880428</v>
      </c>
      <c r="AD11">
        <f t="shared" si="1"/>
        <v>79.733753136689188</v>
      </c>
      <c r="AE11">
        <f>'IDT-1'!E11</f>
        <v>0</v>
      </c>
      <c r="AF11" s="26"/>
      <c r="AG11">
        <f t="shared" si="2"/>
        <v>79.733753136689188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1.1663999999999999</v>
      </c>
      <c r="E12">
        <f>GT_NG!S12</f>
        <v>2.04777568077649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80.723291212937724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1.1093722591085915</v>
      </c>
      <c r="AD12">
        <f t="shared" si="1"/>
        <v>84.778094634605623</v>
      </c>
      <c r="AE12">
        <f>'IDT-1'!E12</f>
        <v>0</v>
      </c>
      <c r="AF12" s="26"/>
      <c r="AG12">
        <f t="shared" si="2"/>
        <v>84.778094634605623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1.1663999999999999</v>
      </c>
      <c r="E13">
        <f>GT_NG!S13</f>
        <v>1.9058506335939609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80.723291212937724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1.1525139563043618</v>
      </c>
      <c r="AD13">
        <f t="shared" si="1"/>
        <v>79.593027890227319</v>
      </c>
      <c r="AE13">
        <f>'IDT-1'!E13</f>
        <v>0</v>
      </c>
      <c r="AF13" s="26"/>
      <c r="AG13">
        <f t="shared" si="2"/>
        <v>79.593027890227319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1.1663999999999999</v>
      </c>
      <c r="E14">
        <f>GT_NG!S14</f>
        <v>1.9058506335939609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80.743370162833571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1.1083000134524688</v>
      </c>
      <c r="AD14">
        <f t="shared" si="1"/>
        <v>84.657320782975077</v>
      </c>
      <c r="AE14">
        <f>'IDT-1'!E14</f>
        <v>0</v>
      </c>
      <c r="AF14" s="26"/>
      <c r="AG14">
        <f t="shared" si="2"/>
        <v>84.657320782975077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1.1663999999999999</v>
      </c>
      <c r="E15">
        <f>GT_NG!S15</f>
        <v>1.9865965106618666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80.753594488483415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1.1571951840363333</v>
      </c>
      <c r="AD15">
        <f t="shared" si="1"/>
        <v>80.120304359310268</v>
      </c>
      <c r="AE15">
        <f>'IDT-1'!E15</f>
        <v>0</v>
      </c>
      <c r="AF15" s="26"/>
      <c r="AG15">
        <f t="shared" si="2"/>
        <v>80.120304359310268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1.1663999999999999</v>
      </c>
      <c r="E16">
        <f>GT_NG!S16</f>
        <v>1.9865965106618666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80.753340822301098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1.1128023141629522</v>
      </c>
      <c r="AD16">
        <f t="shared" si="1"/>
        <v>85.164443563001342</v>
      </c>
      <c r="AE16">
        <f>'IDT-1'!E16</f>
        <v>0</v>
      </c>
      <c r="AF16" s="26"/>
      <c r="AG16">
        <f t="shared" si="2"/>
        <v>85.164443563001342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1.1663999999999999</v>
      </c>
      <c r="E17">
        <f>GT_NG!S17</f>
        <v>1.9865965106618666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80.72351347065846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1.1569304710794737</v>
      </c>
      <c r="AD17">
        <f t="shared" si="1"/>
        <v>80.090488054442176</v>
      </c>
      <c r="AE17">
        <f>'IDT-1'!E17</f>
        <v>0</v>
      </c>
      <c r="AF17" s="26"/>
      <c r="AG17">
        <f t="shared" si="2"/>
        <v>80.090488054442176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1.1663999999999999</v>
      </c>
      <c r="E18">
        <f>GT_NG!S18</f>
        <v>1.9865965106618666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80.723295546272752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1.1125379157339028</v>
      </c>
      <c r="AD18">
        <f t="shared" si="1"/>
        <v>85.134662685402034</v>
      </c>
      <c r="AE18">
        <f>'IDT-1'!E18</f>
        <v>0</v>
      </c>
      <c r="AF18" s="26"/>
      <c r="AG18">
        <f t="shared" si="2"/>
        <v>85.134662685402034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1.1663999999999999</v>
      </c>
      <c r="E19">
        <f>GT_NG!S19</f>
        <v>1.9865965106618666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80.69354227388591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1.1529627293589035</v>
      </c>
      <c r="AD19">
        <f t="shared" si="1"/>
        <v>79.643576055188873</v>
      </c>
      <c r="AE19">
        <f>'IDT-1'!E19</f>
        <v>0</v>
      </c>
      <c r="AF19" s="26"/>
      <c r="AG19">
        <f t="shared" si="2"/>
        <v>79.643576055188873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1.1663999999999999</v>
      </c>
      <c r="E20">
        <f>GT_NG!S20</f>
        <v>1.9865965106618666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80.775312437043723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1.1092916691837156</v>
      </c>
      <c r="AD20">
        <f t="shared" si="1"/>
        <v>84.769017278521872</v>
      </c>
      <c r="AE20">
        <f>'IDT-1'!E20</f>
        <v>0</v>
      </c>
      <c r="AF20" s="26"/>
      <c r="AG20">
        <f t="shared" si="2"/>
        <v>84.769017278521872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1.1663999999999999</v>
      </c>
      <c r="E21">
        <f>GT_NG!S21</f>
        <v>1.9865965106618666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81.058893034244278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1.1561778160500571</v>
      </c>
      <c r="AD21">
        <f t="shared" si="1"/>
        <v>80.005711728856085</v>
      </c>
      <c r="AE21">
        <f>'IDT-1'!E21</f>
        <v>0</v>
      </c>
      <c r="AF21" s="26"/>
      <c r="AG21">
        <f t="shared" si="2"/>
        <v>80.005711728856085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1.1663999999999999</v>
      </c>
      <c r="E22">
        <f>GT_NG!S22</f>
        <v>1.9865965106618666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81.2205487728354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1.1132097489386825</v>
      </c>
      <c r="AD22">
        <f t="shared" si="1"/>
        <v>85.210335534558581</v>
      </c>
      <c r="AE22">
        <f>'IDT-1'!E22</f>
        <v>0</v>
      </c>
      <c r="AF22" s="26"/>
      <c r="AG22">
        <f t="shared" si="2"/>
        <v>85.210335534558581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1.1663999999999999</v>
      </c>
      <c r="E23">
        <f>GT_NG!S23</f>
        <v>1.9865965106618666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81.150451836678471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1.1125928959005014</v>
      </c>
      <c r="AD23">
        <f t="shared" si="1"/>
        <v>85.140855451439833</v>
      </c>
      <c r="AE23">
        <f>'IDT-1'!E23</f>
        <v>0</v>
      </c>
      <c r="AF23" s="26"/>
      <c r="AG23">
        <f t="shared" si="2"/>
        <v>85.140855451439833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1.1663999999999999</v>
      </c>
      <c r="E24">
        <f>GT_NG!S24</f>
        <v>1.9865965106618666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13.750000000000002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80.960461815745134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1.0183943461053115</v>
      </c>
      <c r="AD24">
        <f t="shared" si="1"/>
        <v>84.575063980301692</v>
      </c>
      <c r="AE24">
        <f>'IDT-1'!E24</f>
        <v>0</v>
      </c>
      <c r="AF24" s="26"/>
      <c r="AG24">
        <f t="shared" si="2"/>
        <v>84.575063980301692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1.1663999999999999</v>
      </c>
      <c r="E25">
        <f>GT_NG!S25</f>
        <v>1.9865965106618666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79.875511871731106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0.93184678659798803</v>
      </c>
      <c r="AD25">
        <f t="shared" si="1"/>
        <v>74.826661595794988</v>
      </c>
      <c r="AE25">
        <f>'IDT-1'!E25</f>
        <v>0</v>
      </c>
      <c r="AF25" s="26"/>
      <c r="AG25">
        <f t="shared" si="2"/>
        <v>74.826661595794988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1.1663999999999999</v>
      </c>
      <c r="E26">
        <f>GT_NG!S26</f>
        <v>1.9865965106618666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80.543846883331099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0.89333749708909138</v>
      </c>
      <c r="AD26">
        <f t="shared" si="1"/>
        <v>80.533505896903876</v>
      </c>
      <c r="AE26">
        <f>'IDT-1'!E26</f>
        <v>0</v>
      </c>
      <c r="AF26" s="26"/>
      <c r="AG26">
        <f t="shared" si="2"/>
        <v>80.533505896903876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1.1663999999999999</v>
      </c>
      <c r="E27">
        <f>GT_NG!S27</f>
        <v>1.9865965106618666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89.831611978907304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1.0006885547082087</v>
      </c>
      <c r="AD27">
        <f t="shared" si="1"/>
        <v>112.71391993486097</v>
      </c>
      <c r="AE27">
        <f>'IDT-1'!E27</f>
        <v>0</v>
      </c>
      <c r="AF27" s="26"/>
      <c r="AG27">
        <f t="shared" si="2"/>
        <v>112.71391993486097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1.1663999999999999</v>
      </c>
      <c r="E28">
        <f>GT_NG!S28</f>
        <v>1.9865965106618666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90.870769354007294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1.0098331396090887</v>
      </c>
      <c r="AD28">
        <f t="shared" si="1"/>
        <v>113.74393272506008</v>
      </c>
      <c r="AE28">
        <f>'IDT-1'!E28</f>
        <v>0</v>
      </c>
      <c r="AF28" s="26"/>
      <c r="AG28">
        <f t="shared" si="2"/>
        <v>113.74393272506008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1.1663999999999999</v>
      </c>
      <c r="E29">
        <f>GT_NG!S29</f>
        <v>1.9865965106618666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91.86144610060731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1.0185510949791687</v>
      </c>
      <c r="AD29">
        <f t="shared" si="1"/>
        <v>114.72589151629001</v>
      </c>
      <c r="AE29">
        <f>'IDT-1'!E29</f>
        <v>0</v>
      </c>
      <c r="AF29" s="26"/>
      <c r="AG29">
        <f t="shared" si="2"/>
        <v>114.72589151629001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1.1663999999999999</v>
      </c>
      <c r="E30">
        <f>GT_NG!S30</f>
        <v>1.9865965106618666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93.529902181907318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1.0332335084946089</v>
      </c>
      <c r="AD30">
        <f t="shared" si="1"/>
        <v>116.37966518407458</v>
      </c>
      <c r="AE30">
        <f>'IDT-1'!E30</f>
        <v>0</v>
      </c>
      <c r="AF30" s="26"/>
      <c r="AG30">
        <f t="shared" si="2"/>
        <v>116.37966518407458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1.1663999999999999</v>
      </c>
      <c r="E31">
        <f>GT_NG!S31</f>
        <v>1.9865965106618666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95.435202167207308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1.0500001483652488</v>
      </c>
      <c r="AD31">
        <f t="shared" si="1"/>
        <v>118.26819852950393</v>
      </c>
      <c r="AE31">
        <f>'IDT-1'!E31</f>
        <v>0</v>
      </c>
      <c r="AF31" s="26"/>
      <c r="AG31">
        <f t="shared" si="2"/>
        <v>118.26819852950393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1.1663999999999999</v>
      </c>
      <c r="E32">
        <f>GT_NG!S32</f>
        <v>1.9865965106618666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96.986246734107297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1.2326973405539687</v>
      </c>
      <c r="AD32">
        <f t="shared" si="1"/>
        <v>138.84654590421522</v>
      </c>
      <c r="AE32">
        <f>'IDT-1'!E32</f>
        <v>0</v>
      </c>
      <c r="AF32" s="26"/>
      <c r="AG32">
        <f t="shared" si="2"/>
        <v>138.84654590421522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19.21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1.1663999999999999</v>
      </c>
      <c r="E33">
        <f>GT_NG!S33</f>
        <v>1.9865965106618666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96.986246734107297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1.2749373405539686</v>
      </c>
      <c r="AD33">
        <f t="shared" si="1"/>
        <v>143.60430590421518</v>
      </c>
      <c r="AE33">
        <f>'IDT-1'!E33</f>
        <v>0</v>
      </c>
      <c r="AF33" s="26"/>
      <c r="AG33">
        <f t="shared" si="2"/>
        <v>143.60430590421518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24.01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1.1663999999999999</v>
      </c>
      <c r="E34">
        <f>GT_NG!S34</f>
        <v>1.9865965106618666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96.986246734107297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1.3171773405539686</v>
      </c>
      <c r="AD34">
        <f t="shared" si="1"/>
        <v>148.3620659042152</v>
      </c>
      <c r="AE34">
        <f>'IDT-1'!E34</f>
        <v>0</v>
      </c>
      <c r="AF34" s="26"/>
      <c r="AG34">
        <f t="shared" si="2"/>
        <v>148.3620659042152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28.81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1.1663999999999999</v>
      </c>
      <c r="E35">
        <f>GT_NG!S35</f>
        <v>1.9865965106618666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96.986246734107297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1.3594173405539687</v>
      </c>
      <c r="AD35">
        <f t="shared" si="1"/>
        <v>153.11982590421522</v>
      </c>
      <c r="AE35">
        <f>'IDT-1'!E35</f>
        <v>0</v>
      </c>
      <c r="AF35" s="26"/>
      <c r="AG35">
        <f t="shared" si="2"/>
        <v>153.11982590421522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33.61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0.72899999999999998</v>
      </c>
      <c r="E36">
        <f>GT_NG!S36</f>
        <v>1.9865965106618666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96.621849776907297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1.3946895273306088</v>
      </c>
      <c r="AD36">
        <f t="shared" si="1"/>
        <v>157.09275676023859</v>
      </c>
      <c r="AE36">
        <f>'IDT-1'!E36</f>
        <v>0</v>
      </c>
      <c r="AF36" s="26"/>
      <c r="AG36">
        <f t="shared" si="2"/>
        <v>157.09275676023859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38.42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0.72899999999999998</v>
      </c>
      <c r="E37">
        <f>GT_NG!S37</f>
        <v>1.9865965106618666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96.200753776907291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1.4332238825306087</v>
      </c>
      <c r="AD37">
        <f t="shared" si="1"/>
        <v>161.43312640503856</v>
      </c>
      <c r="AE37">
        <f>'IDT-1'!E37</f>
        <v>0</v>
      </c>
      <c r="AF37" s="26"/>
      <c r="AG37">
        <f t="shared" si="2"/>
        <v>161.43312640503856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43.22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0.72899999999999998</v>
      </c>
      <c r="E38">
        <f>GT_NG!S38</f>
        <v>1.9865965106618666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94.143355837707304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1.4573587806656489</v>
      </c>
      <c r="AD38">
        <f t="shared" si="1"/>
        <v>164.15159356770351</v>
      </c>
      <c r="AE38">
        <f>'IDT-1'!E38</f>
        <v>0</v>
      </c>
      <c r="AF38" s="26"/>
      <c r="AG38">
        <f t="shared" si="2"/>
        <v>164.15159356770351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48.02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0.72899999999999998</v>
      </c>
      <c r="E39">
        <f>GT_NG!S39</f>
        <v>1.9703129327056215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91.999511550707297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1.4805896554540339</v>
      </c>
      <c r="AD39">
        <f t="shared" si="1"/>
        <v>166.76823482795891</v>
      </c>
      <c r="AE39">
        <f>'IDT-1'!E39</f>
        <v>0</v>
      </c>
      <c r="AF39" s="26"/>
      <c r="AG39">
        <f t="shared" si="2"/>
        <v>166.76823482795891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52.82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0.72899999999999998</v>
      </c>
      <c r="E40">
        <f>GT_NG!S40</f>
        <v>1.9703129327056215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90.455959323307312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1.5092463958529141</v>
      </c>
      <c r="AD40">
        <f t="shared" si="1"/>
        <v>169.99602586016002</v>
      </c>
      <c r="AE40">
        <f>'IDT-1'!E40</f>
        <v>0</v>
      </c>
      <c r="AF40" s="26"/>
      <c r="AG40">
        <f t="shared" si="2"/>
        <v>169.99602586016002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57.62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0.72899999999999998</v>
      </c>
      <c r="E41">
        <f>GT_NG!S41</f>
        <v>1.9703129327056215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89.703700487407289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1.5026265180969938</v>
      </c>
      <c r="AD41">
        <f t="shared" si="1"/>
        <v>169.25038690201592</v>
      </c>
      <c r="AE41">
        <f>'IDT-1'!E41</f>
        <v>0</v>
      </c>
      <c r="AF41" s="26"/>
      <c r="AG41">
        <f t="shared" si="2"/>
        <v>169.25038690201592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57.62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1.2635999999999998</v>
      </c>
      <c r="E42">
        <f>GT_NG!S42</f>
        <v>1.9703129327056215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88.829911457307304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1.4996416546321139</v>
      </c>
      <c r="AD42">
        <f t="shared" si="1"/>
        <v>168.91418273538082</v>
      </c>
      <c r="AE42">
        <f>'IDT-1'!E42</f>
        <v>0</v>
      </c>
      <c r="AF42" s="26"/>
      <c r="AG42">
        <f t="shared" si="2"/>
        <v>168.91418273538082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57.62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1.2635999999999998</v>
      </c>
      <c r="E43">
        <f>GT_NG!S43</f>
        <v>1.9703129327056215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88.070811626507307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1.4929615761210739</v>
      </c>
      <c r="AD43">
        <f t="shared" si="1"/>
        <v>168.16176298309185</v>
      </c>
      <c r="AE43">
        <f>'IDT-1'!E43</f>
        <v>0</v>
      </c>
      <c r="AF43" s="26"/>
      <c r="AG43">
        <f t="shared" si="2"/>
        <v>168.16176298309185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57.62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1.2635999999999998</v>
      </c>
      <c r="E44">
        <f>GT_NG!S44</f>
        <v>1.9703129327056215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87.11249299070731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1.4845283721260341</v>
      </c>
      <c r="AD44">
        <f t="shared" si="1"/>
        <v>167.2118775512869</v>
      </c>
      <c r="AE44">
        <f>'IDT-1'!E44</f>
        <v>0</v>
      </c>
      <c r="AF44" s="26"/>
      <c r="AG44">
        <f t="shared" si="2"/>
        <v>167.2118775512869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57.62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1.2635999999999998</v>
      </c>
      <c r="E45">
        <f>GT_NG!S45</f>
        <v>1.9703129327056215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87.1224929907073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1.4846163721260339</v>
      </c>
      <c r="AD45">
        <f t="shared" si="1"/>
        <v>167.22178955128689</v>
      </c>
      <c r="AE45">
        <f>'IDT-1'!E45</f>
        <v>0</v>
      </c>
      <c r="AF45" s="26"/>
      <c r="AG45">
        <f t="shared" si="2"/>
        <v>167.22178955128689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57.62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1.2635999999999998</v>
      </c>
      <c r="E46">
        <f>GT_NG!S46</f>
        <v>1.9703129327056215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87.1224929907073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1.4846163721260339</v>
      </c>
      <c r="AD46">
        <f t="shared" si="1"/>
        <v>167.22178955128689</v>
      </c>
      <c r="AE46">
        <f>'IDT-1'!E46</f>
        <v>0</v>
      </c>
      <c r="AF46" s="26"/>
      <c r="AG46">
        <f t="shared" si="2"/>
        <v>167.22178955128689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57.62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1.2635999999999998</v>
      </c>
      <c r="E47">
        <f>GT_NG!S47</f>
        <v>1.9703129327056215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87.1224929907073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1.4423763721260339</v>
      </c>
      <c r="AD47">
        <f t="shared" si="1"/>
        <v>162.4640295512869</v>
      </c>
      <c r="AE47">
        <f>'IDT-1'!E47</f>
        <v>0</v>
      </c>
      <c r="AF47" s="26"/>
      <c r="AG47">
        <f t="shared" si="2"/>
        <v>162.4640295512869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52.82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1.2635999999999998</v>
      </c>
      <c r="E48">
        <f>GT_NG!S48</f>
        <v>1.9703129327056215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87.1224929907073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1.3578963721260338</v>
      </c>
      <c r="AD48">
        <f t="shared" si="1"/>
        <v>152.94850955128689</v>
      </c>
      <c r="AE48">
        <f>'IDT-1'!E48</f>
        <v>0</v>
      </c>
      <c r="AF48" s="26"/>
      <c r="AG48">
        <f t="shared" si="2"/>
        <v>152.94850955128689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43.22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1.2635999999999998</v>
      </c>
      <c r="E49">
        <f>GT_NG!S49</f>
        <v>1.9703129327056215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87.1224929907073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1.3578963721260338</v>
      </c>
      <c r="AD49">
        <f t="shared" si="1"/>
        <v>152.94850955128689</v>
      </c>
      <c r="AE49">
        <f>'IDT-1'!E49</f>
        <v>0</v>
      </c>
      <c r="AF49" s="26"/>
      <c r="AG49">
        <f t="shared" si="2"/>
        <v>152.94850955128689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43.22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1.2635999999999998</v>
      </c>
      <c r="E50">
        <f>GT_NG!S50</f>
        <v>1.9703129327056215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87.1224929907073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1.3578963721260338</v>
      </c>
      <c r="AD50">
        <f t="shared" si="1"/>
        <v>152.94850955128689</v>
      </c>
      <c r="AE50">
        <f>'IDT-1'!E50</f>
        <v>0</v>
      </c>
      <c r="AF50" s="26"/>
      <c r="AG50">
        <f t="shared" si="2"/>
        <v>152.94850955128689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43.22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1.2635999999999998</v>
      </c>
      <c r="E51">
        <f>GT_NG!S51</f>
        <v>1.9703129327056215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87.091403990707306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1.3576227889260339</v>
      </c>
      <c r="AD51">
        <f t="shared" si="1"/>
        <v>152.91769413448691</v>
      </c>
      <c r="AE51">
        <f>'IDT-1'!E51</f>
        <v>0</v>
      </c>
      <c r="AF51" s="26"/>
      <c r="AG51">
        <f t="shared" si="2"/>
        <v>152.91769413448691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43.22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1.2635999999999998</v>
      </c>
      <c r="E52">
        <f>GT_NG!S52</f>
        <v>1.9703129327056215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87.091403990707306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1.3576227889260339</v>
      </c>
      <c r="AD52">
        <f t="shared" si="1"/>
        <v>152.91769413448691</v>
      </c>
      <c r="AE52">
        <f>'IDT-1'!E52</f>
        <v>0</v>
      </c>
      <c r="AF52" s="26"/>
      <c r="AG52">
        <f t="shared" si="2"/>
        <v>152.91769413448691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43.22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1.2635999999999998</v>
      </c>
      <c r="E53">
        <f>GT_NG!S53</f>
        <v>1.9703129327056215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87.091403990707306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1.3576227889260339</v>
      </c>
      <c r="AD53">
        <f t="shared" si="1"/>
        <v>152.91769413448691</v>
      </c>
      <c r="AE53">
        <f>'IDT-1'!E53</f>
        <v>0</v>
      </c>
      <c r="AF53" s="26"/>
      <c r="AG53">
        <f t="shared" si="2"/>
        <v>152.91769413448691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43.22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1.2635999999999998</v>
      </c>
      <c r="E54">
        <f>GT_NG!S54</f>
        <v>1.9703129327056215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87.011403990707308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1.3569187889260339</v>
      </c>
      <c r="AD54">
        <f t="shared" si="1"/>
        <v>152.83839813448688</v>
      </c>
      <c r="AE54">
        <f>'IDT-1'!E54</f>
        <v>0</v>
      </c>
      <c r="AF54" s="26"/>
      <c r="AG54">
        <f t="shared" si="2"/>
        <v>152.83839813448688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43.22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1.2635999999999998</v>
      </c>
      <c r="E55">
        <f>GT_NG!S55</f>
        <v>1.9703129327056215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87.204949099005717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1.2801259858790599</v>
      </c>
      <c r="AD55">
        <f t="shared" si="1"/>
        <v>144.18873604583229</v>
      </c>
      <c r="AE55">
        <f>'IDT-1'!E55</f>
        <v>0</v>
      </c>
      <c r="AF55" s="26"/>
      <c r="AG55">
        <f t="shared" si="2"/>
        <v>144.18873604583229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33.61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1.2635999999999998</v>
      </c>
      <c r="E56">
        <f>GT_NG!S56</f>
        <v>2.0314370450256134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87.194889264863619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1.2805753515270253</v>
      </c>
      <c r="AD56">
        <f t="shared" si="1"/>
        <v>144.23935095836219</v>
      </c>
      <c r="AE56">
        <f>'IDT-1'!E56</f>
        <v>0</v>
      </c>
      <c r="AF56" s="26"/>
      <c r="AG56">
        <f t="shared" si="2"/>
        <v>144.23935095836219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33.61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1.2635999999999998</v>
      </c>
      <c r="E57">
        <f>GT_NG!S57</f>
        <v>2.0314370450256134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86.919964264863623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1.1936760115270253</v>
      </c>
      <c r="AD57">
        <f t="shared" si="1"/>
        <v>134.45132529836221</v>
      </c>
      <c r="AE57">
        <f>'IDT-1'!E57</f>
        <v>0</v>
      </c>
      <c r="AF57" s="26"/>
      <c r="AG57">
        <f t="shared" si="2"/>
        <v>134.45132529836221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1.2635999999999998</v>
      </c>
      <c r="E58">
        <f>GT_NG!S58</f>
        <v>2.0314370450256134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86.645065375899549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1.1912569013041416</v>
      </c>
      <c r="AD58">
        <f t="shared" si="1"/>
        <v>134.17884551962104</v>
      </c>
      <c r="AE58">
        <f>'IDT-1'!E58</f>
        <v>0</v>
      </c>
      <c r="AF58" s="26"/>
      <c r="AG58">
        <f t="shared" si="2"/>
        <v>134.17884551962104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1.2635999999999998</v>
      </c>
      <c r="E59">
        <f>GT_NG!S59</f>
        <v>2.0314370450256134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86.095217375899551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1.1864182389041416</v>
      </c>
      <c r="AD59">
        <f t="shared" si="1"/>
        <v>133.63383618202104</v>
      </c>
      <c r="AE59">
        <f>'IDT-1'!E59</f>
        <v>0</v>
      </c>
      <c r="AF59" s="26"/>
      <c r="AG59">
        <f t="shared" si="2"/>
        <v>133.63383618202104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1.2635999999999998</v>
      </c>
      <c r="E60">
        <f>GT_NG!S60</f>
        <v>2.0314370450256134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85.054254461502723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1.1772577652574494</v>
      </c>
      <c r="AD60">
        <f t="shared" si="1"/>
        <v>132.6020337412709</v>
      </c>
      <c r="AE60">
        <f>'IDT-1'!E60</f>
        <v>0</v>
      </c>
      <c r="AF60" s="26"/>
      <c r="AG60">
        <f t="shared" si="2"/>
        <v>132.6020337412709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1.2635999999999998</v>
      </c>
      <c r="E61">
        <f>GT_NG!S61</f>
        <v>2.0314370450256134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18.690000000000001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85.064251848515426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1.1773457422631615</v>
      </c>
      <c r="AD61">
        <f t="shared" si="1"/>
        <v>132.6119431512779</v>
      </c>
      <c r="AE61">
        <f>'IDT-1'!E61</f>
        <v>0</v>
      </c>
      <c r="AF61" s="26"/>
      <c r="AG61">
        <f t="shared" si="2"/>
        <v>132.6119431512779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1.2635999999999998</v>
      </c>
      <c r="E62">
        <f>GT_NG!S62</f>
        <v>2.0314370450256134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18.690000000000001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85.004251848515423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1.1768177422631614</v>
      </c>
      <c r="AD62">
        <f t="shared" si="1"/>
        <v>132.5524711512779</v>
      </c>
      <c r="AE62">
        <f>'IDT-1'!E62</f>
        <v>0</v>
      </c>
      <c r="AF62" s="26"/>
      <c r="AG62">
        <f t="shared" si="2"/>
        <v>132.5524711512779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1.2635999999999998</v>
      </c>
      <c r="E63">
        <f>GT_NG!S63</f>
        <v>2.0314370450256134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18.690000000000001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85.094251848515427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1.1776097422631615</v>
      </c>
      <c r="AD63">
        <f t="shared" si="1"/>
        <v>132.64167915127788</v>
      </c>
      <c r="AE63">
        <f>'IDT-1'!E63</f>
        <v>0</v>
      </c>
      <c r="AF63" s="26"/>
      <c r="AG63">
        <f t="shared" si="2"/>
        <v>132.64167915127788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24.01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1.2635999999999998</v>
      </c>
      <c r="E64">
        <f>GT_NG!S64</f>
        <v>2.0314370450256134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18.690000000000001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85.124251848515414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1.1778737422631611</v>
      </c>
      <c r="AD64">
        <f t="shared" si="1"/>
        <v>132.67141515127787</v>
      </c>
      <c r="AE64">
        <f>'IDT-1'!E64</f>
        <v>0</v>
      </c>
      <c r="AF64" s="26"/>
      <c r="AG64">
        <f t="shared" si="2"/>
        <v>132.67141515127787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24.01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1.2635999999999998</v>
      </c>
      <c r="E65">
        <f>GT_NG!S65</f>
        <v>2.0314370450256134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18.690000000000001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84.87450481083917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1.1756759683316103</v>
      </c>
      <c r="AD65">
        <f t="shared" si="1"/>
        <v>132.4238658875332</v>
      </c>
      <c r="AE65">
        <f>'IDT-1'!E65</f>
        <v>0</v>
      </c>
      <c r="AF65" s="26"/>
      <c r="AG65">
        <f t="shared" si="2"/>
        <v>132.4238658875332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1.2635999999999998</v>
      </c>
      <c r="E66">
        <f>GT_NG!S66</f>
        <v>2.0314370450256134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18.690000000000001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84.87450481083917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1.1756759683316103</v>
      </c>
      <c r="AD66">
        <f t="shared" si="1"/>
        <v>132.4238658875332</v>
      </c>
      <c r="AE66">
        <f>'IDT-1'!E66</f>
        <v>0</v>
      </c>
      <c r="AF66" s="26"/>
      <c r="AG66">
        <f t="shared" si="2"/>
        <v>132.4238658875332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1.2635999999999998</v>
      </c>
      <c r="E67">
        <f>GT_NG!S67</f>
        <v>2.0314370450256134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84.853792510618334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1.1271817000896669</v>
      </c>
      <c r="AD67">
        <f t="shared" si="1"/>
        <v>126.96164785555428</v>
      </c>
      <c r="AE67">
        <f>'IDT-1'!E67</f>
        <v>0</v>
      </c>
      <c r="AF67" s="26"/>
      <c r="AG67">
        <f t="shared" si="2"/>
        <v>126.96164785555428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1.2635999999999998</v>
      </c>
      <c r="E68">
        <f>GT_NG!S68</f>
        <v>2.0314370450256134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85.298935270431059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1.131098956376019</v>
      </c>
      <c r="AD68">
        <f t="shared" ref="AD68:AD98" si="4">SUM(B68:AB68,AI68:AR68)-AC68</f>
        <v>127.40287335908066</v>
      </c>
      <c r="AE68">
        <f>'IDT-1'!E68</f>
        <v>0</v>
      </c>
      <c r="AF68" s="26"/>
      <c r="AG68">
        <f t="shared" ref="AG68:AG98" si="5">SUM(AD68:AF68)+AT68</f>
        <v>127.40287335908066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19.21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1.2635999999999998</v>
      </c>
      <c r="E69">
        <f>GT_NG!S69</f>
        <v>2.0314370450256134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85.744059919631056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1.1350160532889788</v>
      </c>
      <c r="AD69">
        <f t="shared" si="4"/>
        <v>127.84408091136768</v>
      </c>
      <c r="AE69">
        <f>'IDT-1'!E69</f>
        <v>0</v>
      </c>
      <c r="AF69" s="26"/>
      <c r="AG69">
        <f t="shared" si="5"/>
        <v>127.84408091136768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1.2635999999999998</v>
      </c>
      <c r="E70">
        <f>GT_NG!S70</f>
        <v>2.0314370450256134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86.818216146831062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1.1444686280883389</v>
      </c>
      <c r="AD70">
        <f t="shared" si="4"/>
        <v>128.90878456376834</v>
      </c>
      <c r="AE70">
        <f>'IDT-1'!E70</f>
        <v>0</v>
      </c>
      <c r="AF70" s="26"/>
      <c r="AG70">
        <f t="shared" si="5"/>
        <v>128.90878456376834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19.21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1.2635999999999998</v>
      </c>
      <c r="E71">
        <f>GT_NG!S71</f>
        <v>2.0314370450256134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88.709824868331054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1.1611147848375389</v>
      </c>
      <c r="AD71">
        <f t="shared" si="4"/>
        <v>130.78374712851914</v>
      </c>
      <c r="AE71">
        <f>'IDT-1'!E71</f>
        <v>0</v>
      </c>
      <c r="AF71" s="26"/>
      <c r="AG71">
        <f t="shared" si="5"/>
        <v>130.78374712851914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1.2635999999999998</v>
      </c>
      <c r="E72">
        <f>GT_NG!S72</f>
        <v>2.0314370450256134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90.754696486531046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1.1791096550776987</v>
      </c>
      <c r="AD72">
        <f t="shared" si="4"/>
        <v>132.81062387647896</v>
      </c>
      <c r="AE72">
        <f>'IDT-1'!E72</f>
        <v>0</v>
      </c>
      <c r="AF72" s="26"/>
      <c r="AG72">
        <f t="shared" si="5"/>
        <v>132.81062387647896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1.2635999999999998</v>
      </c>
      <c r="E73">
        <f>GT_NG!S73</f>
        <v>2.0314370450256134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93.323577758231067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1.2017158102686589</v>
      </c>
      <c r="AD73">
        <f t="shared" si="4"/>
        <v>135.35689899298802</v>
      </c>
      <c r="AE73">
        <f>'IDT-1'!E73</f>
        <v>0</v>
      </c>
      <c r="AF73" s="26"/>
      <c r="AG73">
        <f t="shared" si="5"/>
        <v>135.35689899298802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19.21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1.2635999999999998</v>
      </c>
      <c r="E74">
        <f>GT_NG!S74</f>
        <v>2.0825059101654841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94.004690696431055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1.2081590101380497</v>
      </c>
      <c r="AD74">
        <f t="shared" si="4"/>
        <v>136.08263759645848</v>
      </c>
      <c r="AE74">
        <f>'IDT-1'!E74</f>
        <v>0</v>
      </c>
      <c r="AF74" s="26"/>
      <c r="AG74">
        <f t="shared" si="5"/>
        <v>136.08263759645848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1.2635999999999998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94.502260696431051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1.2126811722373405</v>
      </c>
      <c r="AD75">
        <f t="shared" si="4"/>
        <v>136.59199749109678</v>
      </c>
      <c r="AE75">
        <f>'IDT-1'!E75</f>
        <v>0</v>
      </c>
      <c r="AF75" s="26"/>
      <c r="AG75">
        <f t="shared" si="5"/>
        <v>136.59199749109678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1.2635999999999998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94.522260696431047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1.2128571722373405</v>
      </c>
      <c r="AD76">
        <f t="shared" si="4"/>
        <v>136.61182149109678</v>
      </c>
      <c r="AE76">
        <f>'IDT-1'!E76</f>
        <v>0</v>
      </c>
      <c r="AF76" s="26"/>
      <c r="AG76">
        <f t="shared" si="5"/>
        <v>136.61182149109678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1.2635999999999998</v>
      </c>
      <c r="E77">
        <f>GT_NG!S77</f>
        <v>2.0988179669030731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93.074714900231058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1.2001187692307804</v>
      </c>
      <c r="AD77">
        <f t="shared" si="4"/>
        <v>135.17701409790334</v>
      </c>
      <c r="AE77">
        <f>'IDT-1'!E77</f>
        <v>0</v>
      </c>
      <c r="AF77" s="26"/>
      <c r="AG77">
        <f t="shared" si="5"/>
        <v>135.17701409790334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1.2635999999999998</v>
      </c>
      <c r="E78">
        <f>GT_NG!S78</f>
        <v>2.0988179669030731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91.956154041731054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1.1901874336759806</v>
      </c>
      <c r="AD78">
        <f t="shared" si="4"/>
        <v>134.05838457495815</v>
      </c>
      <c r="AE78">
        <f>'IDT-1'!E78</f>
        <v>0</v>
      </c>
      <c r="AF78" s="26"/>
      <c r="AG78">
        <f t="shared" si="5"/>
        <v>134.05838457495815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1.2635999999999998</v>
      </c>
      <c r="E79">
        <f>GT_NG!S79</f>
        <v>2.0988179669030731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91.246515451868589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1.1840306140851908</v>
      </c>
      <c r="AD79">
        <f t="shared" si="4"/>
        <v>133.36490280468647</v>
      </c>
      <c r="AE79">
        <f>'IDT-1'!E79</f>
        <v>0</v>
      </c>
      <c r="AF79" s="26"/>
      <c r="AG79">
        <f t="shared" si="5"/>
        <v>133.36490280468647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1.2635999999999998</v>
      </c>
      <c r="E80">
        <f>GT_NG!S80</f>
        <v>2.0988179669030731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90.022641187207299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1.1731725205561714</v>
      </c>
      <c r="AD80">
        <f t="shared" si="4"/>
        <v>132.14188663355421</v>
      </c>
      <c r="AE80">
        <f>'IDT-1'!E80</f>
        <v>0</v>
      </c>
      <c r="AF80" s="26"/>
      <c r="AG80">
        <f t="shared" si="5"/>
        <v>132.14188663355421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1.2635999999999998</v>
      </c>
      <c r="E81">
        <f>GT_NG!S81</f>
        <v>2.0988179669030731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88.441372049707297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1.1171053521461713</v>
      </c>
      <c r="AD81">
        <f t="shared" si="4"/>
        <v>125.82668466446421</v>
      </c>
      <c r="AE81">
        <f>'IDT-1'!E81</f>
        <v>0</v>
      </c>
      <c r="AF81" s="26"/>
      <c r="AG81">
        <f t="shared" si="5"/>
        <v>125.82668466446421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1.2635999999999998</v>
      </c>
      <c r="E82">
        <f>GT_NG!S82</f>
        <v>2.0988179669030731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87.315995593307306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1.1072020393298514</v>
      </c>
      <c r="AD82">
        <f t="shared" si="4"/>
        <v>124.71121152088054</v>
      </c>
      <c r="AE82">
        <f>'IDT-1'!E82</f>
        <v>0</v>
      </c>
      <c r="AF82" s="26"/>
      <c r="AG82">
        <f t="shared" si="5"/>
        <v>124.71121152088054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1.2635999999999998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17.999296902464749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86.375876499607301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0.97211480404698125</v>
      </c>
      <c r="AD83">
        <f t="shared" si="4"/>
        <v>109.49547656492815</v>
      </c>
      <c r="AE83">
        <f>'IDT-1'!E83</f>
        <v>0</v>
      </c>
      <c r="AF83" s="26"/>
      <c r="AG83">
        <f t="shared" si="5"/>
        <v>109.49547656492815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1.2635999999999998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17.999296902464749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85.740771974407309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0.96652588422522123</v>
      </c>
      <c r="AD84">
        <f t="shared" si="4"/>
        <v>108.86596095954991</v>
      </c>
      <c r="AE84">
        <f>'IDT-1'!E84</f>
        <v>0</v>
      </c>
      <c r="AF84" s="26"/>
      <c r="AG84">
        <f t="shared" si="5"/>
        <v>108.86596095954991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1.2635999999999998</v>
      </c>
      <c r="E85">
        <f>GT_NG!S85</f>
        <v>2.04777568077649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85.621480974407319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0.96503313856561768</v>
      </c>
      <c r="AD85">
        <f t="shared" si="4"/>
        <v>108.6978235166182</v>
      </c>
      <c r="AE85">
        <f>'IDT-1'!E85</f>
        <v>0</v>
      </c>
      <c r="AF85" s="26"/>
      <c r="AG85">
        <f t="shared" si="5"/>
        <v>108.6978235166182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1.2635999999999998</v>
      </c>
      <c r="E86">
        <f>GT_NG!S86</f>
        <v>2.04777568077649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85.552985974407306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0.96443038256561753</v>
      </c>
      <c r="AD86">
        <f t="shared" si="4"/>
        <v>108.62993127261818</v>
      </c>
      <c r="AE86">
        <f>'IDT-1'!E86</f>
        <v>0</v>
      </c>
      <c r="AF86" s="26"/>
      <c r="AG86">
        <f t="shared" si="5"/>
        <v>108.62993127261818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1.2635999999999998</v>
      </c>
      <c r="E87">
        <f>GT_NG!S87</f>
        <v>2.04777568077649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85.5731109744073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0.96460748256561746</v>
      </c>
      <c r="AD87">
        <f t="shared" si="4"/>
        <v>108.64987917261818</v>
      </c>
      <c r="AE87">
        <f>'IDT-1'!E87</f>
        <v>0</v>
      </c>
      <c r="AF87" s="26"/>
      <c r="AG87">
        <f t="shared" si="5"/>
        <v>108.64987917261818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1.2635999999999998</v>
      </c>
      <c r="E88">
        <f>GT_NG!S88</f>
        <v>2.04777568077649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85.573710974407305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0.96461276256561757</v>
      </c>
      <c r="AD88">
        <f t="shared" si="4"/>
        <v>108.65047389261818</v>
      </c>
      <c r="AE88">
        <f>'IDT-1'!E88</f>
        <v>0</v>
      </c>
      <c r="AF88" s="26"/>
      <c r="AG88">
        <f t="shared" si="5"/>
        <v>108.65047389261818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1.2635999999999998</v>
      </c>
      <c r="E89">
        <f>GT_NG!S89</f>
        <v>2.04777568077649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85.583710974407296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0.96470076256561743</v>
      </c>
      <c r="AD89">
        <f t="shared" si="4"/>
        <v>108.66038589261818</v>
      </c>
      <c r="AE89">
        <f>'IDT-1'!E89</f>
        <v>0</v>
      </c>
      <c r="AF89" s="26"/>
      <c r="AG89">
        <f t="shared" si="5"/>
        <v>108.66038589261818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1.2635999999999998</v>
      </c>
      <c r="E90">
        <f>GT_NG!S90</f>
        <v>2.04777568077649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85.583710974407296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0.96470076256561743</v>
      </c>
      <c r="AD90">
        <f t="shared" si="4"/>
        <v>108.66038589261818</v>
      </c>
      <c r="AE90">
        <f>'IDT-1'!E90</f>
        <v>0</v>
      </c>
      <c r="AF90" s="26"/>
      <c r="AG90">
        <f t="shared" si="5"/>
        <v>108.66038589261818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1.2635999999999998</v>
      </c>
      <c r="E91">
        <f>GT_NG!S91</f>
        <v>2.04777568077649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83.663737932707562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0.89500499979865977</v>
      </c>
      <c r="AD91">
        <f t="shared" si="4"/>
        <v>100.8101086136854</v>
      </c>
      <c r="AE91">
        <f>'IDT-1'!E91</f>
        <v>0</v>
      </c>
      <c r="AF91" s="26"/>
      <c r="AG91">
        <f t="shared" si="5"/>
        <v>100.8101086136854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1.2635999999999998</v>
      </c>
      <c r="E92">
        <f>GT_NG!S92</f>
        <v>2.04777568077649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83.503710974407298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0.89359676256561749</v>
      </c>
      <c r="AD92">
        <f t="shared" si="4"/>
        <v>100.65148989261817</v>
      </c>
      <c r="AE92">
        <f>'IDT-1'!E92</f>
        <v>0</v>
      </c>
      <c r="AF92" s="26"/>
      <c r="AG92">
        <f t="shared" si="5"/>
        <v>100.65148989261817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1.2635999999999998</v>
      </c>
      <c r="E93">
        <f>GT_NG!S93</f>
        <v>2.04777568077649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83.483687159289673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0.89342055299258238</v>
      </c>
      <c r="AD93">
        <f t="shared" si="4"/>
        <v>100.63164228707359</v>
      </c>
      <c r="AE93">
        <f>'IDT-1'!E93</f>
        <v>0</v>
      </c>
      <c r="AF93" s="26"/>
      <c r="AG93">
        <f t="shared" si="5"/>
        <v>100.63164228707359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1.2635999999999998</v>
      </c>
      <c r="E94">
        <f>GT_NG!S94</f>
        <v>2.04777568077649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83.433680393128896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0.89298049345036745</v>
      </c>
      <c r="AD94">
        <f t="shared" si="4"/>
        <v>100.58207558045503</v>
      </c>
      <c r="AE94">
        <f>'IDT-1'!E94</f>
        <v>0</v>
      </c>
      <c r="AF94" s="26"/>
      <c r="AG94">
        <f t="shared" si="5"/>
        <v>100.58207558045503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1.2635999999999998</v>
      </c>
      <c r="E95">
        <f>GT_NG!S95</f>
        <v>2.04777568077649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18.690000000000001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65.346567297348528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0.79268589820750024</v>
      </c>
      <c r="AD95">
        <f t="shared" si="4"/>
        <v>89.285257079917528</v>
      </c>
      <c r="AE95">
        <f>'IDT-1'!E95</f>
        <v>0</v>
      </c>
      <c r="AF95" s="26"/>
      <c r="AG95">
        <f t="shared" si="5"/>
        <v>89.285257079917528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1.2635999999999998</v>
      </c>
      <c r="E96">
        <f>GT_NG!S96</f>
        <v>2.04777568077649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18.690000000000001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65.633781972098319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0.79521338734529845</v>
      </c>
      <c r="AD96">
        <f t="shared" si="4"/>
        <v>89.569944265529514</v>
      </c>
      <c r="AE96">
        <f>'IDT-1'!E96</f>
        <v>0</v>
      </c>
      <c r="AF96" s="26"/>
      <c r="AG96">
        <f t="shared" si="5"/>
        <v>89.569944265529514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1.2635999999999998</v>
      </c>
      <c r="E97">
        <f>GT_NG!S97</f>
        <v>2.04777568077649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18.690000000000001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65.633766383841845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0.79521325016864142</v>
      </c>
      <c r="AD97">
        <f t="shared" si="4"/>
        <v>89.569928814449696</v>
      </c>
      <c r="AE97">
        <f>'IDT-1'!E97</f>
        <v>0</v>
      </c>
      <c r="AF97" s="26"/>
      <c r="AG97">
        <f t="shared" si="5"/>
        <v>89.569928814449696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1.2635999999999998</v>
      </c>
      <c r="E98">
        <f>GT_NG!S98</f>
        <v>2.04777568077649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18.690000000000001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65.450239910943566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0.79359821720713652</v>
      </c>
      <c r="AD98">
        <f t="shared" si="4"/>
        <v>89.388017374512927</v>
      </c>
      <c r="AE98">
        <f>'IDT-1'!E98</f>
        <v>0</v>
      </c>
      <c r="AF98" s="26"/>
      <c r="AG98">
        <f t="shared" si="5"/>
        <v>89.388017374512927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4.8442126526840365E-2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0.42722805699543392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2.0584638853217321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6.5519999999999912E-2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2.7830295188490679E-2</v>
      </c>
      <c r="AD99">
        <f t="shared" si="6"/>
        <v>2.8936378736555151</v>
      </c>
      <c r="AE99">
        <f t="shared" si="6"/>
        <v>0</v>
      </c>
      <c r="AG99">
        <f t="shared" si="6"/>
        <v>2.8936378736555151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-0.12</v>
      </c>
      <c r="AM99">
        <f t="shared" si="6"/>
        <v>0</v>
      </c>
      <c r="AN99">
        <f t="shared" si="6"/>
        <v>0</v>
      </c>
      <c r="AO99">
        <f t="shared" si="6"/>
        <v>0.41297000000000011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206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8">
        <v>44971.981006944443</v>
      </c>
    </row>
    <row r="2" spans="1:17">
      <c r="A2" s="31">
        <v>44971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44971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0.10700800000000002</v>
      </c>
      <c r="AD3">
        <f>SUM(B3:AB3,AI3:AR3)-AC3</f>
        <v>12.052992</v>
      </c>
      <c r="AE3">
        <f>'IDT-1'!D3</f>
        <v>0</v>
      </c>
      <c r="AF3" s="26"/>
      <c r="AG3">
        <f>SUM(AD3:AF3)</f>
        <v>12.052992</v>
      </c>
      <c r="AI3" s="75">
        <f>PXIL!L3</f>
        <v>0</v>
      </c>
      <c r="AJ3" s="75">
        <f>PXIL!R3</f>
        <v>0</v>
      </c>
      <c r="AK3" s="75">
        <f>RTM_IEX!L3</f>
        <v>1.54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0.10612800000000001</v>
      </c>
      <c r="AD4">
        <f t="shared" ref="AD4:AD67" si="1">SUM(B4:AB4,AI4:AR4)-AC4</f>
        <v>11.953872</v>
      </c>
      <c r="AE4">
        <f>'IDT-1'!D4</f>
        <v>0</v>
      </c>
      <c r="AF4" s="26"/>
      <c r="AG4">
        <f t="shared" ref="AG4:AG67" si="2">SUM(AD4:AF4)</f>
        <v>11.953872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0.10190400000000001</v>
      </c>
      <c r="AD5">
        <f t="shared" si="1"/>
        <v>11.478096000000003</v>
      </c>
      <c r="AE5">
        <f>'IDT-1'!D5</f>
        <v>0</v>
      </c>
      <c r="AF5" s="26"/>
      <c r="AG5">
        <f t="shared" si="2"/>
        <v>11.478096000000003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0.10190400000000001</v>
      </c>
      <c r="AD6">
        <f t="shared" si="1"/>
        <v>11.478096000000003</v>
      </c>
      <c r="AE6">
        <f>'IDT-1'!D6</f>
        <v>0</v>
      </c>
      <c r="AF6" s="26"/>
      <c r="AG6">
        <f t="shared" si="2"/>
        <v>11.478096000000003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0.10023200000000002</v>
      </c>
      <c r="AD7">
        <f t="shared" si="1"/>
        <v>11.289768</v>
      </c>
      <c r="AE7">
        <f>'IDT-1'!D7</f>
        <v>0</v>
      </c>
      <c r="AF7" s="26"/>
      <c r="AG7">
        <f t="shared" si="2"/>
        <v>11.289768</v>
      </c>
      <c r="AI7" s="75">
        <f>PXIL!L7</f>
        <v>0</v>
      </c>
      <c r="AJ7" s="75">
        <f>PXIL!R7</f>
        <v>0</v>
      </c>
      <c r="AK7" s="75">
        <f>RTM_IEX!L7</f>
        <v>0.77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0.10023200000000002</v>
      </c>
      <c r="AD8">
        <f t="shared" si="1"/>
        <v>11.289768</v>
      </c>
      <c r="AE8">
        <f>'IDT-1'!D8</f>
        <v>0</v>
      </c>
      <c r="AF8" s="26"/>
      <c r="AG8">
        <f t="shared" si="2"/>
        <v>11.289768</v>
      </c>
      <c r="AI8" s="75">
        <f>PXIL!L8</f>
        <v>0</v>
      </c>
      <c r="AJ8" s="75">
        <f>PXIL!R8</f>
        <v>0</v>
      </c>
      <c r="AK8" s="75">
        <f>RTM_IEX!L8</f>
        <v>0.77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0.10023200000000002</v>
      </c>
      <c r="AD9">
        <f t="shared" si="1"/>
        <v>11.289768</v>
      </c>
      <c r="AE9">
        <f>'IDT-1'!D9</f>
        <v>0</v>
      </c>
      <c r="AF9" s="26"/>
      <c r="AG9">
        <f t="shared" si="2"/>
        <v>11.289768</v>
      </c>
      <c r="AI9" s="75">
        <f>PXIL!L9</f>
        <v>0</v>
      </c>
      <c r="AJ9" s="75">
        <f>PXIL!R9</f>
        <v>0</v>
      </c>
      <c r="AK9" s="75">
        <f>RTM_IEX!L9</f>
        <v>0.77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0.10023200000000002</v>
      </c>
      <c r="AD10">
        <f t="shared" si="1"/>
        <v>11.289768</v>
      </c>
      <c r="AE10">
        <f>'IDT-1'!D10</f>
        <v>0</v>
      </c>
      <c r="AF10" s="26"/>
      <c r="AG10">
        <f t="shared" si="2"/>
        <v>11.289768</v>
      </c>
      <c r="AI10" s="75">
        <f>PXIL!L10</f>
        <v>0</v>
      </c>
      <c r="AJ10" s="75">
        <f>PXIL!R10</f>
        <v>0</v>
      </c>
      <c r="AK10" s="75">
        <f>RTM_IEX!L10</f>
        <v>0.77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0.10023200000000002</v>
      </c>
      <c r="AD11">
        <f t="shared" si="1"/>
        <v>11.289768</v>
      </c>
      <c r="AE11">
        <f>'IDT-1'!D11</f>
        <v>0</v>
      </c>
      <c r="AF11" s="26"/>
      <c r="AG11">
        <f t="shared" si="2"/>
        <v>11.289768</v>
      </c>
      <c r="AI11" s="75">
        <f>PXIL!L11</f>
        <v>0</v>
      </c>
      <c r="AJ11" s="75">
        <f>PXIL!R11</f>
        <v>0</v>
      </c>
      <c r="AK11" s="75">
        <f>RTM_IEX!L11</f>
        <v>0.77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0.10023200000000002</v>
      </c>
      <c r="AD12">
        <f t="shared" si="1"/>
        <v>11.289768</v>
      </c>
      <c r="AE12">
        <f>'IDT-1'!D12</f>
        <v>0</v>
      </c>
      <c r="AF12" s="26"/>
      <c r="AG12">
        <f t="shared" si="2"/>
        <v>11.289768</v>
      </c>
      <c r="AI12" s="75">
        <f>PXIL!L12</f>
        <v>0</v>
      </c>
      <c r="AJ12" s="75">
        <f>PXIL!R12</f>
        <v>0</v>
      </c>
      <c r="AK12" s="75">
        <f>RTM_IEX!L12</f>
        <v>0.77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0.10023200000000002</v>
      </c>
      <c r="AD13">
        <f t="shared" si="1"/>
        <v>11.289768</v>
      </c>
      <c r="AE13">
        <f>'IDT-1'!D13</f>
        <v>0</v>
      </c>
      <c r="AF13" s="26"/>
      <c r="AG13">
        <f t="shared" si="2"/>
        <v>11.289768</v>
      </c>
      <c r="AI13" s="75">
        <f>PXIL!L13</f>
        <v>0</v>
      </c>
      <c r="AJ13" s="75">
        <f>PXIL!R13</f>
        <v>0</v>
      </c>
      <c r="AK13" s="75">
        <f>RTM_IEX!L13</f>
        <v>0.77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0.10023200000000002</v>
      </c>
      <c r="AD14">
        <f t="shared" si="1"/>
        <v>11.289768</v>
      </c>
      <c r="AE14">
        <f>'IDT-1'!D14</f>
        <v>0</v>
      </c>
      <c r="AF14" s="26"/>
      <c r="AG14">
        <f t="shared" si="2"/>
        <v>11.289768</v>
      </c>
      <c r="AI14" s="75">
        <f>PXIL!L14</f>
        <v>0</v>
      </c>
      <c r="AJ14" s="75">
        <f>PXIL!R14</f>
        <v>0</v>
      </c>
      <c r="AK14" s="75">
        <f>RTM_IEX!L14</f>
        <v>0.77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0.10023436924642645</v>
      </c>
      <c r="AD15">
        <f t="shared" si="1"/>
        <v>11.290034863302033</v>
      </c>
      <c r="AE15">
        <f>'IDT-1'!D15</f>
        <v>0</v>
      </c>
      <c r="AF15" s="26"/>
      <c r="AG15">
        <f t="shared" si="2"/>
        <v>11.290034863302033</v>
      </c>
      <c r="AI15" s="75">
        <f>PXIL!L15</f>
        <v>0</v>
      </c>
      <c r="AJ15" s="75">
        <f>PXIL!R15</f>
        <v>0</v>
      </c>
      <c r="AK15" s="75">
        <f>RTM_IEX!L15</f>
        <v>0.77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0.10023436924642645</v>
      </c>
      <c r="AD16">
        <f t="shared" si="1"/>
        <v>11.290034863302033</v>
      </c>
      <c r="AE16">
        <f>'IDT-1'!D16</f>
        <v>0</v>
      </c>
      <c r="AF16" s="26"/>
      <c r="AG16">
        <f t="shared" si="2"/>
        <v>11.290034863302033</v>
      </c>
      <c r="AI16" s="75">
        <f>PXIL!L16</f>
        <v>0</v>
      </c>
      <c r="AJ16" s="75">
        <f>PXIL!R16</f>
        <v>0</v>
      </c>
      <c r="AK16" s="75">
        <f>RTM_IEX!L16</f>
        <v>0.77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0.10023436924642645</v>
      </c>
      <c r="AD17">
        <f t="shared" si="1"/>
        <v>11.290034863302033</v>
      </c>
      <c r="AE17">
        <f>'IDT-1'!D17</f>
        <v>0</v>
      </c>
      <c r="AF17" s="26"/>
      <c r="AG17">
        <f t="shared" si="2"/>
        <v>11.290034863302033</v>
      </c>
      <c r="AI17" s="75">
        <f>PXIL!L17</f>
        <v>0</v>
      </c>
      <c r="AJ17" s="75">
        <f>PXIL!R17</f>
        <v>0</v>
      </c>
      <c r="AK17" s="75">
        <f>RTM_IEX!L17</f>
        <v>0.77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0.10023436924642645</v>
      </c>
      <c r="AD18">
        <f t="shared" si="1"/>
        <v>11.290034863302033</v>
      </c>
      <c r="AE18">
        <f>'IDT-1'!D18</f>
        <v>0</v>
      </c>
      <c r="AF18" s="26"/>
      <c r="AG18">
        <f t="shared" si="2"/>
        <v>11.290034863302033</v>
      </c>
      <c r="AI18" s="75">
        <f>PXIL!L18</f>
        <v>0</v>
      </c>
      <c r="AJ18" s="75">
        <f>PXIL!R18</f>
        <v>0</v>
      </c>
      <c r="AK18" s="75">
        <f>RTM_IEX!L18</f>
        <v>0.77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0.10023200000000002</v>
      </c>
      <c r="AD19">
        <f t="shared" si="1"/>
        <v>11.289768</v>
      </c>
      <c r="AE19">
        <f>'IDT-1'!D19</f>
        <v>0</v>
      </c>
      <c r="AF19" s="26"/>
      <c r="AG19">
        <f t="shared" si="2"/>
        <v>11.289768</v>
      </c>
      <c r="AI19" s="75">
        <f>PXIL!L19</f>
        <v>0</v>
      </c>
      <c r="AJ19" s="75">
        <f>PXIL!R19</f>
        <v>0</v>
      </c>
      <c r="AK19" s="75">
        <f>RTM_IEX!L19</f>
        <v>0.77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0.10190400000000001</v>
      </c>
      <c r="AD20">
        <f t="shared" si="1"/>
        <v>11.478096000000003</v>
      </c>
      <c r="AE20">
        <f>'IDT-1'!D20</f>
        <v>0</v>
      </c>
      <c r="AF20" s="26"/>
      <c r="AG20">
        <f t="shared" si="2"/>
        <v>11.478096000000003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0.10445600000000001</v>
      </c>
      <c r="AD21">
        <f t="shared" si="1"/>
        <v>11.765544</v>
      </c>
      <c r="AE21">
        <f>'IDT-1'!D21</f>
        <v>0</v>
      </c>
      <c r="AF21" s="26"/>
      <c r="AG21">
        <f t="shared" si="2"/>
        <v>11.765544</v>
      </c>
      <c r="AI21" s="75">
        <f>PXIL!L21</f>
        <v>0</v>
      </c>
      <c r="AJ21" s="75">
        <f>PXIL!R21</f>
        <v>0</v>
      </c>
      <c r="AK21" s="75">
        <f>RTM_IEX!L21</f>
        <v>1.25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0.12302400000000001</v>
      </c>
      <c r="AD22">
        <f t="shared" si="1"/>
        <v>13.856976000000001</v>
      </c>
      <c r="AE22">
        <f>'IDT-1'!D22</f>
        <v>0</v>
      </c>
      <c r="AF22" s="26"/>
      <c r="AG22">
        <f t="shared" si="2"/>
        <v>13.856976000000001</v>
      </c>
      <c r="AI22" s="75">
        <f>PXIL!L22</f>
        <v>0</v>
      </c>
      <c r="AJ22" s="75">
        <f>PXIL!R22</f>
        <v>0</v>
      </c>
      <c r="AK22" s="75">
        <f>RTM_IEX!L22</f>
        <v>3.36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0.13569600000000001</v>
      </c>
      <c r="AD23">
        <f t="shared" si="1"/>
        <v>15.284304000000002</v>
      </c>
      <c r="AE23">
        <f>'IDT-1'!D23</f>
        <v>0</v>
      </c>
      <c r="AF23" s="26"/>
      <c r="AG23">
        <f t="shared" si="2"/>
        <v>15.284304000000002</v>
      </c>
      <c r="AI23" s="75">
        <f>PXIL!L23</f>
        <v>0</v>
      </c>
      <c r="AJ23" s="75">
        <f>PXIL!R23</f>
        <v>0</v>
      </c>
      <c r="AK23" s="75">
        <f>RTM_IEX!L23</f>
        <v>4.8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0.15259200000000001</v>
      </c>
      <c r="AD24">
        <f t="shared" si="1"/>
        <v>17.187408000000001</v>
      </c>
      <c r="AE24">
        <f>'IDT-1'!D24</f>
        <v>0</v>
      </c>
      <c r="AF24" s="26"/>
      <c r="AG24">
        <f t="shared" si="2"/>
        <v>17.187408000000001</v>
      </c>
      <c r="AI24" s="75">
        <f>PXIL!L24</f>
        <v>0</v>
      </c>
      <c r="AJ24" s="75">
        <f>PXIL!R24</f>
        <v>0</v>
      </c>
      <c r="AK24" s="75">
        <f>RTM_IEX!L24</f>
        <v>6.72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0.175736</v>
      </c>
      <c r="AD25">
        <f t="shared" si="1"/>
        <v>19.794263999999998</v>
      </c>
      <c r="AE25">
        <f>'IDT-1'!D25</f>
        <v>0</v>
      </c>
      <c r="AF25" s="26"/>
      <c r="AG25">
        <f t="shared" si="2"/>
        <v>19.794263999999998</v>
      </c>
      <c r="AI25" s="75">
        <f>PXIL!L25</f>
        <v>0</v>
      </c>
      <c r="AJ25" s="75">
        <f>PXIL!R25</f>
        <v>0</v>
      </c>
      <c r="AK25" s="75">
        <f>RTM_IEX!L25</f>
        <v>9.35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0.164912</v>
      </c>
      <c r="AD26">
        <f t="shared" si="1"/>
        <v>18.575088000000001</v>
      </c>
      <c r="AE26">
        <f>'IDT-1'!D26</f>
        <v>0</v>
      </c>
      <c r="AF26" s="26"/>
      <c r="AG26">
        <f t="shared" si="2"/>
        <v>18.575088000000001</v>
      </c>
      <c r="AI26" s="75">
        <f>PXIL!L26</f>
        <v>0</v>
      </c>
      <c r="AJ26" s="75">
        <f>PXIL!R26</f>
        <v>0</v>
      </c>
      <c r="AK26" s="75">
        <f>RTM_IEX!L26</f>
        <v>8.1199999999999992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</v>
      </c>
      <c r="AB27" s="117">
        <f>-STOA!R27</f>
        <v>0</v>
      </c>
      <c r="AC27">
        <f t="shared" si="0"/>
        <v>0.17529600000000001</v>
      </c>
      <c r="AD27">
        <f t="shared" si="1"/>
        <v>19.744704000000002</v>
      </c>
      <c r="AE27">
        <f>'IDT-1'!D27</f>
        <v>0</v>
      </c>
      <c r="AF27" s="26"/>
      <c r="AG27">
        <f t="shared" si="2"/>
        <v>19.744704000000002</v>
      </c>
      <c r="AI27" s="75">
        <f>PXIL!L27</f>
        <v>0</v>
      </c>
      <c r="AJ27" s="75">
        <f>PXIL!R27</f>
        <v>0</v>
      </c>
      <c r="AK27" s="75">
        <f>RTM_IEX!L27</f>
        <v>9.3000000000000007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</v>
      </c>
      <c r="AB28" s="117">
        <f>-STOA!R28</f>
        <v>0</v>
      </c>
      <c r="AC28">
        <f t="shared" si="0"/>
        <v>0.16570400000000002</v>
      </c>
      <c r="AD28">
        <f t="shared" si="1"/>
        <v>18.664296</v>
      </c>
      <c r="AE28">
        <f>'IDT-1'!D28</f>
        <v>0</v>
      </c>
      <c r="AF28" s="26"/>
      <c r="AG28">
        <f t="shared" si="2"/>
        <v>18.664296</v>
      </c>
      <c r="AI28" s="75">
        <f>PXIL!L28</f>
        <v>0</v>
      </c>
      <c r="AJ28" s="75">
        <f>PXIL!R28</f>
        <v>0</v>
      </c>
      <c r="AK28" s="75">
        <f>RTM_IEX!L28</f>
        <v>8.2100000000000009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</v>
      </c>
      <c r="AB29" s="117">
        <f>-STOA!R29</f>
        <v>0</v>
      </c>
      <c r="AC29">
        <f t="shared" si="0"/>
        <v>0.16332800000000003</v>
      </c>
      <c r="AD29">
        <f t="shared" si="1"/>
        <v>18.396672000000002</v>
      </c>
      <c r="AE29">
        <f>'IDT-1'!D29</f>
        <v>0</v>
      </c>
      <c r="AF29" s="26"/>
      <c r="AG29">
        <f t="shared" si="2"/>
        <v>18.396672000000002</v>
      </c>
      <c r="AI29" s="75">
        <f>PXIL!L29</f>
        <v>0</v>
      </c>
      <c r="AJ29" s="75">
        <f>PXIL!R29</f>
        <v>0</v>
      </c>
      <c r="AK29" s="75">
        <f>RTM_IEX!L29</f>
        <v>7.94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</v>
      </c>
      <c r="AB30" s="117">
        <f>-STOA!R30</f>
        <v>0</v>
      </c>
      <c r="AC30">
        <f t="shared" si="0"/>
        <v>0.16975200000000001</v>
      </c>
      <c r="AD30">
        <f t="shared" si="1"/>
        <v>19.120248</v>
      </c>
      <c r="AE30">
        <f>'IDT-1'!D30</f>
        <v>0</v>
      </c>
      <c r="AF30" s="26"/>
      <c r="AG30">
        <f t="shared" si="2"/>
        <v>19.120248</v>
      </c>
      <c r="AI30" s="75">
        <f>PXIL!L30</f>
        <v>0</v>
      </c>
      <c r="AJ30" s="75">
        <f>PXIL!R30</f>
        <v>0</v>
      </c>
      <c r="AK30" s="75">
        <f>RTM_IEX!L30</f>
        <v>8.67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</v>
      </c>
      <c r="AB31" s="117">
        <f>-STOA!R31</f>
        <v>0</v>
      </c>
      <c r="AC31">
        <f t="shared" si="0"/>
        <v>0.13288000000000003</v>
      </c>
      <c r="AD31">
        <f t="shared" si="1"/>
        <v>14.967120000000001</v>
      </c>
      <c r="AE31">
        <f>'IDT-1'!D31</f>
        <v>0</v>
      </c>
      <c r="AF31" s="26"/>
      <c r="AG31">
        <f t="shared" si="2"/>
        <v>14.967120000000001</v>
      </c>
      <c r="AI31" s="75">
        <f>PXIL!L31</f>
        <v>0</v>
      </c>
      <c r="AJ31" s="75">
        <f>PXIL!R31</f>
        <v>0</v>
      </c>
      <c r="AK31" s="75">
        <f>RTM_IEX!L31</f>
        <v>4.4800000000000004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4.8</v>
      </c>
      <c r="AB32" s="117">
        <f>-STOA!R32</f>
        <v>0</v>
      </c>
      <c r="AC32">
        <f t="shared" si="0"/>
        <v>0.13314400000000001</v>
      </c>
      <c r="AD32">
        <f t="shared" si="1"/>
        <v>14.996856000000001</v>
      </c>
      <c r="AE32">
        <f>'IDT-1'!D32</f>
        <v>0</v>
      </c>
      <c r="AF32" s="26"/>
      <c r="AG32">
        <f t="shared" si="2"/>
        <v>14.996856000000001</v>
      </c>
      <c r="AI32" s="75">
        <f>PXIL!L32</f>
        <v>0</v>
      </c>
      <c r="AJ32" s="75">
        <f>PXIL!R32</f>
        <v>0</v>
      </c>
      <c r="AK32" s="75">
        <f>RTM_IEX!L32</f>
        <v>4.51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4.8</v>
      </c>
      <c r="AB33" s="117">
        <f>-STOA!R33</f>
        <v>0</v>
      </c>
      <c r="AC33">
        <f t="shared" si="0"/>
        <v>0.12504800000000002</v>
      </c>
      <c r="AD33">
        <f t="shared" si="1"/>
        <v>14.084952000000001</v>
      </c>
      <c r="AE33">
        <f>'IDT-1'!D33</f>
        <v>0</v>
      </c>
      <c r="AF33" s="26"/>
      <c r="AG33">
        <f t="shared" si="2"/>
        <v>14.084952000000001</v>
      </c>
      <c r="AI33" s="75">
        <f>PXIL!L33</f>
        <v>0</v>
      </c>
      <c r="AJ33" s="75">
        <f>PXIL!R33</f>
        <v>0</v>
      </c>
      <c r="AK33" s="75">
        <f>RTM_IEX!L33</f>
        <v>3.59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4.8</v>
      </c>
      <c r="AB34" s="117">
        <f>-STOA!R34</f>
        <v>0</v>
      </c>
      <c r="AC34">
        <f t="shared" si="0"/>
        <v>0.13367200000000001</v>
      </c>
      <c r="AD34">
        <f t="shared" si="1"/>
        <v>15.056328000000001</v>
      </c>
      <c r="AE34">
        <f>'IDT-1'!D34</f>
        <v>0</v>
      </c>
      <c r="AF34" s="26"/>
      <c r="AG34">
        <f t="shared" si="2"/>
        <v>15.056328000000001</v>
      </c>
      <c r="AI34" s="75">
        <f>PXIL!L34</f>
        <v>0</v>
      </c>
      <c r="AJ34" s="75">
        <f>PXIL!R34</f>
        <v>0</v>
      </c>
      <c r="AK34" s="75">
        <f>RTM_IEX!L34</f>
        <v>4.57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6.06</v>
      </c>
      <c r="AB35" s="117">
        <f>-STOA!R35</f>
        <v>0</v>
      </c>
      <c r="AC35">
        <f t="shared" si="0"/>
        <v>0.151888</v>
      </c>
      <c r="AD35">
        <f t="shared" si="1"/>
        <v>17.108111999999998</v>
      </c>
      <c r="AE35">
        <f>'IDT-1'!D35</f>
        <v>0</v>
      </c>
      <c r="AF35" s="26"/>
      <c r="AG35">
        <f t="shared" si="2"/>
        <v>17.108111999999998</v>
      </c>
      <c r="AI35" s="75">
        <f>PXIL!L35</f>
        <v>0</v>
      </c>
      <c r="AJ35" s="75">
        <f>PXIL!R35</f>
        <v>0</v>
      </c>
      <c r="AK35" s="75">
        <f>RTM_IEX!L35</f>
        <v>5.38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6.52</v>
      </c>
      <c r="AB36" s="117">
        <f>-STOA!R36</f>
        <v>0</v>
      </c>
      <c r="AC36">
        <f t="shared" si="0"/>
        <v>0.157168</v>
      </c>
      <c r="AD36">
        <f t="shared" si="1"/>
        <v>17.702832000000001</v>
      </c>
      <c r="AE36">
        <f>'IDT-1'!D36</f>
        <v>0</v>
      </c>
      <c r="AF36" s="26"/>
      <c r="AG36">
        <f t="shared" si="2"/>
        <v>17.702832000000001</v>
      </c>
      <c r="AI36" s="75">
        <f>PXIL!L36</f>
        <v>0</v>
      </c>
      <c r="AJ36" s="75">
        <f>PXIL!R36</f>
        <v>0</v>
      </c>
      <c r="AK36" s="75">
        <f>RTM_IEX!L36</f>
        <v>5.52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7.01</v>
      </c>
      <c r="AB37" s="117">
        <f>-STOA!R37</f>
        <v>0</v>
      </c>
      <c r="AC37">
        <f t="shared" si="0"/>
        <v>0.16218399999999999</v>
      </c>
      <c r="AD37">
        <f t="shared" si="1"/>
        <v>18.267816</v>
      </c>
      <c r="AE37">
        <f>'IDT-1'!D37</f>
        <v>0</v>
      </c>
      <c r="AF37" s="26"/>
      <c r="AG37">
        <f t="shared" si="2"/>
        <v>18.267816</v>
      </c>
      <c r="AI37" s="75">
        <f>PXIL!L37</f>
        <v>0</v>
      </c>
      <c r="AJ37" s="75">
        <f>PXIL!R37</f>
        <v>0</v>
      </c>
      <c r="AK37" s="75">
        <f>RTM_IEX!L37</f>
        <v>5.6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7.34</v>
      </c>
      <c r="AB38" s="117">
        <f>-STOA!R38</f>
        <v>0</v>
      </c>
      <c r="AC38">
        <f t="shared" si="0"/>
        <v>0.17292000000000002</v>
      </c>
      <c r="AD38">
        <f t="shared" si="1"/>
        <v>19.477079999999997</v>
      </c>
      <c r="AE38">
        <f>'IDT-1'!D38</f>
        <v>0</v>
      </c>
      <c r="AF38" s="26"/>
      <c r="AG38">
        <f t="shared" si="2"/>
        <v>19.477079999999997</v>
      </c>
      <c r="AI38" s="75">
        <f>PXIL!L38</f>
        <v>0</v>
      </c>
      <c r="AJ38" s="75">
        <f>PXIL!R38</f>
        <v>0</v>
      </c>
      <c r="AK38" s="75">
        <f>RTM_IEX!L38</f>
        <v>6.49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7.97</v>
      </c>
      <c r="AB39" s="117">
        <f>-STOA!R39</f>
        <v>0</v>
      </c>
      <c r="AC39">
        <f t="shared" si="0"/>
        <v>0.16060000000000002</v>
      </c>
      <c r="AD39">
        <f t="shared" si="1"/>
        <v>18.089400000000001</v>
      </c>
      <c r="AE39">
        <f>'IDT-1'!D39</f>
        <v>0</v>
      </c>
      <c r="AF39" s="26"/>
      <c r="AG39">
        <f t="shared" si="2"/>
        <v>18.089400000000001</v>
      </c>
      <c r="AI39" s="75">
        <f>PXIL!L39</f>
        <v>0</v>
      </c>
      <c r="AJ39" s="75">
        <f>PXIL!R39</f>
        <v>0</v>
      </c>
      <c r="AK39" s="75">
        <f>RTM_IEX!L39</f>
        <v>4.46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8.42</v>
      </c>
      <c r="AB40" s="117">
        <f>-STOA!R40</f>
        <v>0</v>
      </c>
      <c r="AC40">
        <f t="shared" si="0"/>
        <v>0.16306400000000001</v>
      </c>
      <c r="AD40">
        <f t="shared" si="1"/>
        <v>18.366936000000003</v>
      </c>
      <c r="AE40">
        <f>'IDT-1'!D40</f>
        <v>0</v>
      </c>
      <c r="AF40" s="26"/>
      <c r="AG40">
        <f t="shared" si="2"/>
        <v>18.366936000000003</v>
      </c>
      <c r="AI40" s="75">
        <f>PXIL!L40</f>
        <v>0</v>
      </c>
      <c r="AJ40" s="75">
        <f>PXIL!R40</f>
        <v>0</v>
      </c>
      <c r="AK40" s="75">
        <f>RTM_IEX!L40</f>
        <v>4.29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8.84</v>
      </c>
      <c r="AB41" s="117">
        <f>-STOA!R41</f>
        <v>0</v>
      </c>
      <c r="AC41">
        <f t="shared" si="0"/>
        <v>0.16702400000000001</v>
      </c>
      <c r="AD41">
        <f t="shared" si="1"/>
        <v>18.812975999999999</v>
      </c>
      <c r="AE41">
        <f>'IDT-1'!D41</f>
        <v>0</v>
      </c>
      <c r="AF41" s="26"/>
      <c r="AG41">
        <f t="shared" si="2"/>
        <v>18.812975999999999</v>
      </c>
      <c r="AI41" s="75">
        <f>PXIL!L41</f>
        <v>0</v>
      </c>
      <c r="AJ41" s="75">
        <f>PXIL!R41</f>
        <v>0</v>
      </c>
      <c r="AK41" s="75">
        <f>RTM_IEX!L41</f>
        <v>4.32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9.3000000000000007</v>
      </c>
      <c r="AB42" s="117">
        <f>-STOA!R42</f>
        <v>0</v>
      </c>
      <c r="AC42">
        <f t="shared" si="0"/>
        <v>0.167904</v>
      </c>
      <c r="AD42">
        <f t="shared" si="1"/>
        <v>18.912096000000002</v>
      </c>
      <c r="AE42">
        <f>'IDT-1'!D42</f>
        <v>0</v>
      </c>
      <c r="AF42" s="26"/>
      <c r="AG42">
        <f t="shared" si="2"/>
        <v>18.912096000000002</v>
      </c>
      <c r="AI42" s="75">
        <f>PXIL!L42</f>
        <v>0</v>
      </c>
      <c r="AJ42" s="75">
        <f>PXIL!R42</f>
        <v>0</v>
      </c>
      <c r="AK42" s="75">
        <f>RTM_IEX!L42</f>
        <v>3.96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9.77</v>
      </c>
      <c r="AB43" s="117">
        <f>-STOA!R43</f>
        <v>0</v>
      </c>
      <c r="AC43">
        <f t="shared" si="0"/>
        <v>0.17670400000000003</v>
      </c>
      <c r="AD43">
        <f t="shared" si="1"/>
        <v>19.903295999999997</v>
      </c>
      <c r="AE43">
        <f>'IDT-1'!D43</f>
        <v>0</v>
      </c>
      <c r="AF43" s="26"/>
      <c r="AG43">
        <f t="shared" si="2"/>
        <v>19.903295999999997</v>
      </c>
      <c r="AI43" s="75">
        <f>PXIL!L43</f>
        <v>0</v>
      </c>
      <c r="AJ43" s="75">
        <f>PXIL!R43</f>
        <v>0</v>
      </c>
      <c r="AK43" s="75">
        <f>RTM_IEX!L43</f>
        <v>4.49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10.030000000000001</v>
      </c>
      <c r="AB44" s="117">
        <f>-STOA!R44</f>
        <v>0</v>
      </c>
      <c r="AC44">
        <f t="shared" si="0"/>
        <v>0.17608800000000002</v>
      </c>
      <c r="AD44">
        <f t="shared" si="1"/>
        <v>19.833912000000002</v>
      </c>
      <c r="AE44">
        <f>'IDT-1'!D44</f>
        <v>0</v>
      </c>
      <c r="AF44" s="26"/>
      <c r="AG44">
        <f t="shared" si="2"/>
        <v>19.833912000000002</v>
      </c>
      <c r="AI44" s="75">
        <f>PXIL!L44</f>
        <v>0</v>
      </c>
      <c r="AJ44" s="75">
        <f>PXIL!R44</f>
        <v>0</v>
      </c>
      <c r="AK44" s="75">
        <f>RTM_IEX!L44</f>
        <v>4.16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10.23</v>
      </c>
      <c r="AB45" s="117">
        <f>-STOA!R45</f>
        <v>0</v>
      </c>
      <c r="AC45">
        <f t="shared" si="0"/>
        <v>0.17503200000000002</v>
      </c>
      <c r="AD45">
        <f t="shared" si="1"/>
        <v>19.714967999999999</v>
      </c>
      <c r="AE45">
        <f>'IDT-1'!D45</f>
        <v>0</v>
      </c>
      <c r="AF45" s="26"/>
      <c r="AG45">
        <f t="shared" si="2"/>
        <v>19.714967999999999</v>
      </c>
      <c r="AI45" s="75">
        <f>PXIL!L45</f>
        <v>0</v>
      </c>
      <c r="AJ45" s="75">
        <f>PXIL!R45</f>
        <v>0</v>
      </c>
      <c r="AK45" s="75">
        <f>RTM_IEX!L45</f>
        <v>3.84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10.469999999999999</v>
      </c>
      <c r="AB46" s="117">
        <f>-STOA!R46</f>
        <v>0</v>
      </c>
      <c r="AC46">
        <f t="shared" si="0"/>
        <v>0.17793600000000001</v>
      </c>
      <c r="AD46">
        <f t="shared" si="1"/>
        <v>20.042064</v>
      </c>
      <c r="AE46">
        <f>'IDT-1'!D46</f>
        <v>0</v>
      </c>
      <c r="AF46" s="26"/>
      <c r="AG46">
        <f t="shared" si="2"/>
        <v>20.042064</v>
      </c>
      <c r="AI46" s="75">
        <f>PXIL!L46</f>
        <v>0</v>
      </c>
      <c r="AJ46" s="75">
        <f>PXIL!R46</f>
        <v>0</v>
      </c>
      <c r="AK46" s="75">
        <f>RTM_IEX!L46</f>
        <v>3.93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10.66</v>
      </c>
      <c r="AB47" s="117">
        <f>-STOA!R47</f>
        <v>0</v>
      </c>
      <c r="AC47">
        <f t="shared" si="0"/>
        <v>0.17688000000000001</v>
      </c>
      <c r="AD47">
        <f t="shared" si="1"/>
        <v>19.923120000000001</v>
      </c>
      <c r="AE47">
        <f>'IDT-1'!D47</f>
        <v>0</v>
      </c>
      <c r="AF47" s="26"/>
      <c r="AG47">
        <f t="shared" si="2"/>
        <v>19.923120000000001</v>
      </c>
      <c r="AI47" s="75">
        <f>PXIL!L47</f>
        <v>0</v>
      </c>
      <c r="AJ47" s="75">
        <f>PXIL!R47</f>
        <v>0</v>
      </c>
      <c r="AK47" s="75">
        <f>RTM_IEX!L47</f>
        <v>3.62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10.75</v>
      </c>
      <c r="AB48" s="117">
        <f>-STOA!R48</f>
        <v>0</v>
      </c>
      <c r="AC48">
        <f t="shared" si="0"/>
        <v>0.178816</v>
      </c>
      <c r="AD48">
        <f t="shared" si="1"/>
        <v>20.141183999999999</v>
      </c>
      <c r="AE48">
        <f>'IDT-1'!D48</f>
        <v>0</v>
      </c>
      <c r="AF48" s="26"/>
      <c r="AG48">
        <f t="shared" si="2"/>
        <v>20.141183999999999</v>
      </c>
      <c r="AI48" s="75">
        <f>PXIL!L48</f>
        <v>0</v>
      </c>
      <c r="AJ48" s="75">
        <f>PXIL!R48</f>
        <v>0</v>
      </c>
      <c r="AK48" s="75">
        <f>RTM_IEX!L48</f>
        <v>3.75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10.85</v>
      </c>
      <c r="AB49" s="117">
        <f>-STOA!R49</f>
        <v>0</v>
      </c>
      <c r="AC49">
        <f t="shared" si="0"/>
        <v>0.17432800000000004</v>
      </c>
      <c r="AD49">
        <f t="shared" si="1"/>
        <v>19.635672000000003</v>
      </c>
      <c r="AE49">
        <f>'IDT-1'!D49</f>
        <v>0</v>
      </c>
      <c r="AF49" s="26"/>
      <c r="AG49">
        <f t="shared" si="2"/>
        <v>19.635672000000003</v>
      </c>
      <c r="AI49" s="75">
        <f>PXIL!L49</f>
        <v>0</v>
      </c>
      <c r="AJ49" s="75">
        <f>PXIL!R49</f>
        <v>0</v>
      </c>
      <c r="AK49" s="75">
        <f>RTM_IEX!L49</f>
        <v>3.14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11.04</v>
      </c>
      <c r="AB50" s="117">
        <f>-STOA!R50</f>
        <v>0</v>
      </c>
      <c r="AC50">
        <f t="shared" si="0"/>
        <v>0.17732000000000001</v>
      </c>
      <c r="AD50">
        <f t="shared" si="1"/>
        <v>19.972679999999997</v>
      </c>
      <c r="AE50">
        <f>'IDT-1'!D50</f>
        <v>0</v>
      </c>
      <c r="AF50" s="26"/>
      <c r="AG50">
        <f t="shared" si="2"/>
        <v>19.972679999999997</v>
      </c>
      <c r="AI50" s="75">
        <f>PXIL!L50</f>
        <v>0</v>
      </c>
      <c r="AJ50" s="75">
        <f>PXIL!R50</f>
        <v>0</v>
      </c>
      <c r="AK50" s="75">
        <f>RTM_IEX!L50</f>
        <v>3.29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11.19</v>
      </c>
      <c r="AB51" s="117">
        <f>-STOA!R51</f>
        <v>0</v>
      </c>
      <c r="AC51">
        <f t="shared" si="0"/>
        <v>0.17776000000000003</v>
      </c>
      <c r="AD51">
        <f t="shared" si="1"/>
        <v>20.022240000000004</v>
      </c>
      <c r="AE51">
        <f>'IDT-1'!D51</f>
        <v>0</v>
      </c>
      <c r="AF51" s="26"/>
      <c r="AG51">
        <f t="shared" si="2"/>
        <v>20.022240000000004</v>
      </c>
      <c r="AI51" s="75">
        <f>PXIL!L51</f>
        <v>0</v>
      </c>
      <c r="AJ51" s="75">
        <f>PXIL!R51</f>
        <v>0</v>
      </c>
      <c r="AK51" s="75">
        <f>RTM_IEX!L51</f>
        <v>3.19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11.33</v>
      </c>
      <c r="AB52" s="117">
        <f>-STOA!R52</f>
        <v>0</v>
      </c>
      <c r="AC52">
        <f t="shared" si="0"/>
        <v>0.17124800000000004</v>
      </c>
      <c r="AD52">
        <f t="shared" si="1"/>
        <v>19.288752000000002</v>
      </c>
      <c r="AE52">
        <f>'IDT-1'!D52</f>
        <v>0</v>
      </c>
      <c r="AF52" s="26"/>
      <c r="AG52">
        <f t="shared" si="2"/>
        <v>19.288752000000002</v>
      </c>
      <c r="AI52" s="75">
        <f>PXIL!L52</f>
        <v>0</v>
      </c>
      <c r="AJ52" s="75">
        <f>PXIL!R52</f>
        <v>0</v>
      </c>
      <c r="AK52" s="75">
        <f>RTM_IEX!L52</f>
        <v>2.31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11.43</v>
      </c>
      <c r="AB53" s="117">
        <f>-STOA!R53</f>
        <v>0</v>
      </c>
      <c r="AC53">
        <f t="shared" si="0"/>
        <v>0.17292000000000002</v>
      </c>
      <c r="AD53">
        <f t="shared" si="1"/>
        <v>19.477079999999997</v>
      </c>
      <c r="AE53">
        <f>'IDT-1'!D53</f>
        <v>0</v>
      </c>
      <c r="AF53" s="26"/>
      <c r="AG53">
        <f t="shared" si="2"/>
        <v>19.477079999999997</v>
      </c>
      <c r="AI53" s="75">
        <f>PXIL!L53</f>
        <v>0</v>
      </c>
      <c r="AJ53" s="75">
        <f>PXIL!R53</f>
        <v>0</v>
      </c>
      <c r="AK53" s="75">
        <f>RTM_IEX!L53</f>
        <v>2.4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11.57</v>
      </c>
      <c r="AB54" s="117">
        <f>-STOA!R54</f>
        <v>0</v>
      </c>
      <c r="AC54">
        <f t="shared" si="0"/>
        <v>0.16148000000000001</v>
      </c>
      <c r="AD54">
        <f t="shared" si="1"/>
        <v>18.18852</v>
      </c>
      <c r="AE54">
        <f>'IDT-1'!D54</f>
        <v>0</v>
      </c>
      <c r="AF54" s="26"/>
      <c r="AG54">
        <f t="shared" si="2"/>
        <v>18.18852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11.33</v>
      </c>
      <c r="AB55" s="117">
        <f>-STOA!R55</f>
        <v>0</v>
      </c>
      <c r="AC55">
        <f t="shared" si="0"/>
        <v>0.176264</v>
      </c>
      <c r="AD55">
        <f t="shared" si="1"/>
        <v>19.853735999999998</v>
      </c>
      <c r="AE55">
        <f>'IDT-1'!D55</f>
        <v>0</v>
      </c>
      <c r="AF55" s="26"/>
      <c r="AG55">
        <f t="shared" si="2"/>
        <v>19.853735999999998</v>
      </c>
      <c r="AI55" s="75">
        <f>PXIL!L55</f>
        <v>0</v>
      </c>
      <c r="AJ55" s="75">
        <f>PXIL!R55</f>
        <v>0</v>
      </c>
      <c r="AK55" s="75">
        <f>RTM_IEX!L55</f>
        <v>2.88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11.19</v>
      </c>
      <c r="AB56" s="117">
        <f>-STOA!R56</f>
        <v>0</v>
      </c>
      <c r="AC56">
        <f t="shared" si="0"/>
        <v>0.17503199999999999</v>
      </c>
      <c r="AD56">
        <f t="shared" si="1"/>
        <v>19.714967999999995</v>
      </c>
      <c r="AE56">
        <f>'IDT-1'!D56</f>
        <v>0</v>
      </c>
      <c r="AF56" s="26"/>
      <c r="AG56">
        <f t="shared" si="2"/>
        <v>19.714967999999995</v>
      </c>
      <c r="AI56" s="75">
        <f>PXIL!L56</f>
        <v>0</v>
      </c>
      <c r="AJ56" s="75">
        <f>PXIL!R56</f>
        <v>0</v>
      </c>
      <c r="AK56" s="75">
        <f>RTM_IEX!L56</f>
        <v>2.88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11.09</v>
      </c>
      <c r="AB57" s="117">
        <f>-STOA!R57</f>
        <v>0</v>
      </c>
      <c r="AC57">
        <f t="shared" si="0"/>
        <v>0.15725600000000003</v>
      </c>
      <c r="AD57">
        <f t="shared" si="1"/>
        <v>17.712744000000001</v>
      </c>
      <c r="AE57">
        <f>'IDT-1'!D57</f>
        <v>0</v>
      </c>
      <c r="AF57" s="26"/>
      <c r="AG57">
        <f t="shared" si="2"/>
        <v>17.712744000000001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10.95</v>
      </c>
      <c r="AB58" s="117">
        <f>-STOA!R58</f>
        <v>0</v>
      </c>
      <c r="AC58">
        <f t="shared" si="0"/>
        <v>0.16447200000000001</v>
      </c>
      <c r="AD58">
        <f t="shared" si="1"/>
        <v>18.525527999999998</v>
      </c>
      <c r="AE58">
        <f>'IDT-1'!D58</f>
        <v>0</v>
      </c>
      <c r="AF58" s="26"/>
      <c r="AG58">
        <f t="shared" si="2"/>
        <v>18.525527999999998</v>
      </c>
      <c r="AI58" s="75">
        <f>PXIL!L58</f>
        <v>0</v>
      </c>
      <c r="AJ58" s="75">
        <f>PXIL!R58</f>
        <v>0</v>
      </c>
      <c r="AK58" s="75">
        <f>RTM_IEX!L58</f>
        <v>1.92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10.8</v>
      </c>
      <c r="AB59" s="117">
        <f>-STOA!R59</f>
        <v>0</v>
      </c>
      <c r="AC59">
        <f t="shared" si="0"/>
        <v>0.16315200000000002</v>
      </c>
      <c r="AD59">
        <f t="shared" si="1"/>
        <v>18.376847999999999</v>
      </c>
      <c r="AE59">
        <f>'IDT-1'!D59</f>
        <v>0</v>
      </c>
      <c r="AF59" s="26"/>
      <c r="AG59">
        <f t="shared" si="2"/>
        <v>18.376847999999999</v>
      </c>
      <c r="AI59" s="75">
        <f>PXIL!L59</f>
        <v>0</v>
      </c>
      <c r="AJ59" s="75">
        <f>PXIL!R59</f>
        <v>0</v>
      </c>
      <c r="AK59" s="75">
        <f>RTM_IEX!L59</f>
        <v>1.92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10.649999999999999</v>
      </c>
      <c r="AB60" s="117">
        <f>-STOA!R60</f>
        <v>0</v>
      </c>
      <c r="AC60">
        <f t="shared" si="0"/>
        <v>0.161832</v>
      </c>
      <c r="AD60">
        <f t="shared" si="1"/>
        <v>18.228168</v>
      </c>
      <c r="AE60">
        <f>'IDT-1'!D60</f>
        <v>0</v>
      </c>
      <c r="AF60" s="26"/>
      <c r="AG60">
        <f t="shared" si="2"/>
        <v>18.228168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10.39</v>
      </c>
      <c r="AB61" s="117">
        <f>-STOA!R61</f>
        <v>0</v>
      </c>
      <c r="AC61">
        <f t="shared" si="0"/>
        <v>0.15109600000000004</v>
      </c>
      <c r="AD61">
        <f t="shared" si="1"/>
        <v>17.018904000000003</v>
      </c>
      <c r="AE61">
        <f>'IDT-1'!D61</f>
        <v>0</v>
      </c>
      <c r="AF61" s="26"/>
      <c r="AG61">
        <f t="shared" si="2"/>
        <v>17.018904000000003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9.879999999999999</v>
      </c>
      <c r="AB62" s="117">
        <f>-STOA!R62</f>
        <v>0</v>
      </c>
      <c r="AC62">
        <f t="shared" si="0"/>
        <v>0.14660800000000002</v>
      </c>
      <c r="AD62">
        <f t="shared" si="1"/>
        <v>16.513392</v>
      </c>
      <c r="AE62">
        <f>'IDT-1'!D62</f>
        <v>0</v>
      </c>
      <c r="AF62" s="26"/>
      <c r="AG62">
        <f t="shared" si="2"/>
        <v>16.513392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9.48</v>
      </c>
      <c r="AB63" s="117">
        <f>-STOA!R63</f>
        <v>0</v>
      </c>
      <c r="AC63">
        <f t="shared" si="0"/>
        <v>0.14308800000000002</v>
      </c>
      <c r="AD63">
        <f t="shared" si="1"/>
        <v>16.116912000000003</v>
      </c>
      <c r="AE63">
        <f>'IDT-1'!D63</f>
        <v>0</v>
      </c>
      <c r="AF63" s="26"/>
      <c r="AG63">
        <f t="shared" si="2"/>
        <v>16.116912000000003</v>
      </c>
      <c r="AI63" s="75">
        <f>PXIL!L63</f>
        <v>0</v>
      </c>
      <c r="AJ63" s="75">
        <f>PXIL!R63</f>
        <v>0</v>
      </c>
      <c r="AK63" s="75">
        <f>RTM_IEX!L63</f>
        <v>0.96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9.09</v>
      </c>
      <c r="AB64" s="117">
        <f>-STOA!R64</f>
        <v>0</v>
      </c>
      <c r="AC64">
        <f t="shared" si="0"/>
        <v>0.14810400000000001</v>
      </c>
      <c r="AD64">
        <f t="shared" si="1"/>
        <v>16.681895999999998</v>
      </c>
      <c r="AE64">
        <f>'IDT-1'!D64</f>
        <v>0</v>
      </c>
      <c r="AF64" s="26"/>
      <c r="AG64">
        <f t="shared" si="2"/>
        <v>16.681895999999998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8.5599999999999987</v>
      </c>
      <c r="AB65" s="117">
        <f>-STOA!R65</f>
        <v>0</v>
      </c>
      <c r="AC65">
        <f t="shared" si="0"/>
        <v>0.14343999999999998</v>
      </c>
      <c r="AD65">
        <f t="shared" si="1"/>
        <v>16.156559999999999</v>
      </c>
      <c r="AE65">
        <f>'IDT-1'!D65</f>
        <v>0</v>
      </c>
      <c r="AF65" s="26"/>
      <c r="AG65">
        <f t="shared" si="2"/>
        <v>16.156559999999999</v>
      </c>
      <c r="AI65" s="75">
        <f>PXIL!L65</f>
        <v>0</v>
      </c>
      <c r="AJ65" s="75">
        <f>PXIL!R65</f>
        <v>0</v>
      </c>
      <c r="AK65" s="75">
        <f>RTM_IEX!L65</f>
        <v>1.92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8.0599999999999987</v>
      </c>
      <c r="AB66" s="117">
        <f>-STOA!R66</f>
        <v>0</v>
      </c>
      <c r="AC66">
        <f t="shared" si="0"/>
        <v>0.14704800000000001</v>
      </c>
      <c r="AD66">
        <f t="shared" si="1"/>
        <v>16.562951999999999</v>
      </c>
      <c r="AE66">
        <f>'IDT-1'!D66</f>
        <v>0</v>
      </c>
      <c r="AF66" s="26"/>
      <c r="AG66">
        <f t="shared" si="2"/>
        <v>16.562951999999999</v>
      </c>
      <c r="AI66" s="75">
        <f>PXIL!L66</f>
        <v>0</v>
      </c>
      <c r="AJ66" s="75">
        <f>PXIL!R66</f>
        <v>0</v>
      </c>
      <c r="AK66" s="75">
        <f>RTM_IEX!L66</f>
        <v>2.83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7.4399999999999995</v>
      </c>
      <c r="AB67" s="117">
        <f>-STOA!R67</f>
        <v>0</v>
      </c>
      <c r="AC67">
        <f t="shared" si="0"/>
        <v>0.129888</v>
      </c>
      <c r="AD67">
        <f t="shared" si="1"/>
        <v>14.630112</v>
      </c>
      <c r="AE67">
        <f>'IDT-1'!D67</f>
        <v>0</v>
      </c>
      <c r="AF67" s="26"/>
      <c r="AG67">
        <f t="shared" si="2"/>
        <v>14.630112</v>
      </c>
      <c r="AI67" s="75">
        <f>PXIL!L67</f>
        <v>0</v>
      </c>
      <c r="AJ67" s="75">
        <f>PXIL!R67</f>
        <v>0</v>
      </c>
      <c r="AK67" s="75">
        <f>RTM_IEX!L67</f>
        <v>1.5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0.12416800000000001</v>
      </c>
      <c r="AD68">
        <f t="shared" ref="AD68:AD98" si="4">SUM(B68:AB68,AI68:AR68)-AC68</f>
        <v>13.985832</v>
      </c>
      <c r="AE68">
        <f>'IDT-1'!D68</f>
        <v>0</v>
      </c>
      <c r="AF68" s="26"/>
      <c r="AG68">
        <f t="shared" ref="AG68:AG98" si="5">SUM(AD68:AF68)</f>
        <v>13.985832</v>
      </c>
      <c r="AI68" s="75">
        <f>PXIL!L68</f>
        <v>0</v>
      </c>
      <c r="AJ68" s="75">
        <f>PXIL!R68</f>
        <v>0</v>
      </c>
      <c r="AK68" s="75">
        <f>RTM_IEX!L68</f>
        <v>1.29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6.4799999999999995</v>
      </c>
      <c r="AB69" s="117">
        <f>-STOA!R69</f>
        <v>0</v>
      </c>
      <c r="AC69">
        <f t="shared" si="3"/>
        <v>0.11880000000000002</v>
      </c>
      <c r="AD69">
        <f t="shared" si="4"/>
        <v>13.3812</v>
      </c>
      <c r="AE69">
        <f>'IDT-1'!D69</f>
        <v>0</v>
      </c>
      <c r="AF69" s="26"/>
      <c r="AG69">
        <f t="shared" si="5"/>
        <v>13.3812</v>
      </c>
      <c r="AI69" s="75">
        <f>PXIL!L69</f>
        <v>0</v>
      </c>
      <c r="AJ69" s="75">
        <f>PXIL!R69</f>
        <v>0</v>
      </c>
      <c r="AK69" s="75">
        <f>RTM_IEX!L69</f>
        <v>1.2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6.01</v>
      </c>
      <c r="AB70" s="117">
        <f>-STOA!R70</f>
        <v>0</v>
      </c>
      <c r="AC70">
        <f t="shared" si="3"/>
        <v>0.11968000000000002</v>
      </c>
      <c r="AD70">
        <f t="shared" si="4"/>
        <v>13.480320000000001</v>
      </c>
      <c r="AE70">
        <f>'IDT-1'!D70</f>
        <v>0</v>
      </c>
      <c r="AF70" s="26"/>
      <c r="AG70">
        <f t="shared" si="5"/>
        <v>13.480320000000001</v>
      </c>
      <c r="AI70" s="75">
        <f>PXIL!L70</f>
        <v>0</v>
      </c>
      <c r="AJ70" s="75">
        <f>PXIL!R70</f>
        <v>0</v>
      </c>
      <c r="AK70" s="75">
        <f>RTM_IEX!L70</f>
        <v>1.77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5.63</v>
      </c>
      <c r="AB71" s="117">
        <f>-STOA!R71</f>
        <v>0</v>
      </c>
      <c r="AC71">
        <f t="shared" si="3"/>
        <v>0.12320000000000002</v>
      </c>
      <c r="AD71">
        <f t="shared" si="4"/>
        <v>13.876799999999999</v>
      </c>
      <c r="AE71">
        <f>'IDT-1'!D71</f>
        <v>0</v>
      </c>
      <c r="AF71" s="26"/>
      <c r="AG71">
        <f t="shared" si="5"/>
        <v>13.876799999999999</v>
      </c>
      <c r="AI71" s="75">
        <f>PXIL!L71</f>
        <v>0</v>
      </c>
      <c r="AJ71" s="75">
        <f>PXIL!R71</f>
        <v>0</v>
      </c>
      <c r="AK71" s="75">
        <f>RTM_IEX!L71</f>
        <v>2.5499999999999998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5.2299999999999995</v>
      </c>
      <c r="AB72" s="117">
        <f>-STOA!R72</f>
        <v>0</v>
      </c>
      <c r="AC72">
        <f t="shared" si="3"/>
        <v>0.12135200000000002</v>
      </c>
      <c r="AD72">
        <f t="shared" si="4"/>
        <v>13.668648000000001</v>
      </c>
      <c r="AE72">
        <f>'IDT-1'!D72</f>
        <v>0</v>
      </c>
      <c r="AF72" s="26"/>
      <c r="AG72">
        <f t="shared" si="5"/>
        <v>13.668648000000001</v>
      </c>
      <c r="AI72" s="75">
        <f>PXIL!L72</f>
        <v>0</v>
      </c>
      <c r="AJ72" s="75">
        <f>PXIL!R72</f>
        <v>0</v>
      </c>
      <c r="AK72" s="75">
        <f>RTM_IEX!L72</f>
        <v>2.74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5.03</v>
      </c>
      <c r="AB73" s="117">
        <f>-STOA!R73</f>
        <v>0</v>
      </c>
      <c r="AC73">
        <f t="shared" si="3"/>
        <v>0.12628000000000003</v>
      </c>
      <c r="AD73">
        <f t="shared" si="4"/>
        <v>14.223720000000002</v>
      </c>
      <c r="AE73">
        <f>'IDT-1'!D73</f>
        <v>0</v>
      </c>
      <c r="AF73" s="26"/>
      <c r="AG73">
        <f t="shared" si="5"/>
        <v>14.223720000000002</v>
      </c>
      <c r="AI73" s="75">
        <f>PXIL!L73</f>
        <v>0</v>
      </c>
      <c r="AJ73" s="75">
        <f>PXIL!R73</f>
        <v>0</v>
      </c>
      <c r="AK73" s="75">
        <f>RTM_IEX!L73</f>
        <v>3.5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4.8999999999999995</v>
      </c>
      <c r="AB74" s="117">
        <f>-STOA!R74</f>
        <v>0</v>
      </c>
      <c r="AC74">
        <f t="shared" si="3"/>
        <v>0.124696</v>
      </c>
      <c r="AD74">
        <f t="shared" si="4"/>
        <v>14.045303999999998</v>
      </c>
      <c r="AE74">
        <f>'IDT-1'!D74</f>
        <v>0</v>
      </c>
      <c r="AF74" s="26"/>
      <c r="AG74">
        <f t="shared" si="5"/>
        <v>14.045303999999998</v>
      </c>
      <c r="AI74" s="75">
        <f>PXIL!L74</f>
        <v>0</v>
      </c>
      <c r="AJ74" s="75">
        <f>PXIL!R74</f>
        <v>0</v>
      </c>
      <c r="AK74" s="75">
        <f>RTM_IEX!L74</f>
        <v>3.45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</v>
      </c>
      <c r="AB75" s="117">
        <f>-STOA!R75</f>
        <v>0</v>
      </c>
      <c r="AC75">
        <f t="shared" si="3"/>
        <v>0.12311200000000001</v>
      </c>
      <c r="AD75">
        <f t="shared" si="4"/>
        <v>13.866888000000001</v>
      </c>
      <c r="AE75">
        <f>'IDT-1'!D75</f>
        <v>0</v>
      </c>
      <c r="AF75" s="26"/>
      <c r="AG75">
        <f t="shared" si="5"/>
        <v>13.866888000000001</v>
      </c>
      <c r="AI75" s="75">
        <f>PXIL!L75</f>
        <v>0</v>
      </c>
      <c r="AJ75" s="75">
        <f>PXIL!R75</f>
        <v>0</v>
      </c>
      <c r="AK75" s="75">
        <f>RTM_IEX!L75</f>
        <v>3.37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</v>
      </c>
      <c r="AB76" s="117">
        <f>-STOA!R76</f>
        <v>0</v>
      </c>
      <c r="AC76">
        <f t="shared" si="3"/>
        <v>0.11457600000000001</v>
      </c>
      <c r="AD76">
        <f t="shared" si="4"/>
        <v>12.905424000000002</v>
      </c>
      <c r="AE76">
        <f>'IDT-1'!D76</f>
        <v>0</v>
      </c>
      <c r="AF76" s="26"/>
      <c r="AG76">
        <f t="shared" si="5"/>
        <v>12.905424000000002</v>
      </c>
      <c r="AI76" s="75">
        <f>PXIL!L76</f>
        <v>0</v>
      </c>
      <c r="AJ76" s="75">
        <f>PXIL!R76</f>
        <v>0</v>
      </c>
      <c r="AK76" s="75">
        <f>RTM_IEX!L76</f>
        <v>2.4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6.93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</v>
      </c>
      <c r="AB77" s="117">
        <f>-STOA!R77</f>
        <v>0</v>
      </c>
      <c r="AC77">
        <f t="shared" si="3"/>
        <v>0.11783200000000001</v>
      </c>
      <c r="AD77">
        <f t="shared" si="4"/>
        <v>13.272168000000001</v>
      </c>
      <c r="AE77">
        <f>'IDT-1'!D77</f>
        <v>0</v>
      </c>
      <c r="AF77" s="26"/>
      <c r="AG77">
        <f t="shared" si="5"/>
        <v>13.272168000000001</v>
      </c>
      <c r="AI77" s="75">
        <f>PXIL!L77</f>
        <v>0</v>
      </c>
      <c r="AJ77" s="75">
        <f>PXIL!R77</f>
        <v>0</v>
      </c>
      <c r="AK77" s="75">
        <f>RTM_IEX!L77</f>
        <v>1.66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6.93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</v>
      </c>
      <c r="AB78" s="117">
        <f>-STOA!R78</f>
        <v>0</v>
      </c>
      <c r="AC78">
        <f t="shared" si="3"/>
        <v>0.11739200000000001</v>
      </c>
      <c r="AD78">
        <f t="shared" si="4"/>
        <v>13.222607999999999</v>
      </c>
      <c r="AE78">
        <f>'IDT-1'!D78</f>
        <v>0</v>
      </c>
      <c r="AF78" s="26"/>
      <c r="AG78">
        <f t="shared" si="5"/>
        <v>13.222607999999999</v>
      </c>
      <c r="AI78" s="75">
        <f>PXIL!L78</f>
        <v>0</v>
      </c>
      <c r="AJ78" s="75">
        <f>PXIL!R78</f>
        <v>0</v>
      </c>
      <c r="AK78" s="75">
        <f>RTM_IEX!L78</f>
        <v>1.61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7.0700000000000012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</v>
      </c>
      <c r="AB79" s="117">
        <f>-STOA!R79</f>
        <v>0</v>
      </c>
      <c r="AC79">
        <f t="shared" si="3"/>
        <v>0.11668800000000001</v>
      </c>
      <c r="AD79">
        <f t="shared" si="4"/>
        <v>13.143312000000002</v>
      </c>
      <c r="AE79">
        <f>'IDT-1'!D79</f>
        <v>0</v>
      </c>
      <c r="AF79" s="26"/>
      <c r="AG79">
        <f t="shared" si="5"/>
        <v>13.143312000000002</v>
      </c>
      <c r="AI79" s="75">
        <f>PXIL!L79</f>
        <v>0</v>
      </c>
      <c r="AJ79" s="75">
        <f>PXIL!R79</f>
        <v>0</v>
      </c>
      <c r="AK79" s="75">
        <f>RTM_IEX!L79</f>
        <v>1.39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7.0700000000000012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</v>
      </c>
      <c r="AB80" s="117">
        <f>-STOA!R80</f>
        <v>0</v>
      </c>
      <c r="AC80">
        <f t="shared" si="3"/>
        <v>0.11642400000000003</v>
      </c>
      <c r="AD80">
        <f t="shared" si="4"/>
        <v>13.113576</v>
      </c>
      <c r="AE80">
        <f>'IDT-1'!D80</f>
        <v>0</v>
      </c>
      <c r="AF80" s="26"/>
      <c r="AG80">
        <f t="shared" si="5"/>
        <v>13.113576</v>
      </c>
      <c r="AI80" s="75">
        <f>PXIL!L80</f>
        <v>0</v>
      </c>
      <c r="AJ80" s="75">
        <f>PXIL!R80</f>
        <v>0</v>
      </c>
      <c r="AK80" s="75">
        <f>RTM_IEX!L80</f>
        <v>1.36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7.0700000000000012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</v>
      </c>
      <c r="AB81" s="117">
        <f>-STOA!R81</f>
        <v>0</v>
      </c>
      <c r="AC81">
        <f t="shared" si="3"/>
        <v>0.11651200000000002</v>
      </c>
      <c r="AD81">
        <f t="shared" si="4"/>
        <v>13.123488000000002</v>
      </c>
      <c r="AE81">
        <f>'IDT-1'!D81</f>
        <v>0</v>
      </c>
      <c r="AF81" s="26"/>
      <c r="AG81">
        <f t="shared" si="5"/>
        <v>13.123488000000002</v>
      </c>
      <c r="AI81" s="75">
        <f>PXIL!L81</f>
        <v>0</v>
      </c>
      <c r="AJ81" s="75">
        <f>PXIL!R81</f>
        <v>0</v>
      </c>
      <c r="AK81" s="75">
        <f>RTM_IEX!L81</f>
        <v>1.37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7.0700000000000012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</v>
      </c>
      <c r="AB82" s="117">
        <f>-STOA!R82</f>
        <v>0</v>
      </c>
      <c r="AC82">
        <f t="shared" si="3"/>
        <v>0.11721600000000001</v>
      </c>
      <c r="AD82">
        <f t="shared" si="4"/>
        <v>13.202783999999999</v>
      </c>
      <c r="AE82">
        <f>'IDT-1'!D82</f>
        <v>0</v>
      </c>
      <c r="AF82" s="26"/>
      <c r="AG82">
        <f t="shared" si="5"/>
        <v>13.202783999999999</v>
      </c>
      <c r="AI82" s="75">
        <f>PXIL!L82</f>
        <v>0</v>
      </c>
      <c r="AJ82" s="75">
        <f>PXIL!R82</f>
        <v>0</v>
      </c>
      <c r="AK82" s="75">
        <f>RTM_IEX!L82</f>
        <v>1.45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8.9596500136713413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</v>
      </c>
      <c r="AB83" s="117">
        <f>-STOA!R83</f>
        <v>0</v>
      </c>
      <c r="AC83">
        <f t="shared" si="3"/>
        <v>0.1359569201203078</v>
      </c>
      <c r="AD83">
        <f t="shared" si="4"/>
        <v>15.313693093551032</v>
      </c>
      <c r="AE83">
        <f>'IDT-1'!D83</f>
        <v>0</v>
      </c>
      <c r="AF83" s="26"/>
      <c r="AG83">
        <f t="shared" si="5"/>
        <v>15.313693093551032</v>
      </c>
      <c r="AI83" s="75">
        <f>PXIL!L83</f>
        <v>0</v>
      </c>
      <c r="AJ83" s="75">
        <f>PXIL!R83</f>
        <v>0</v>
      </c>
      <c r="AK83" s="75">
        <f>RTM_IEX!L83</f>
        <v>1.69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8.9596500136713413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</v>
      </c>
      <c r="AB84" s="117">
        <f>-STOA!R84</f>
        <v>0</v>
      </c>
      <c r="AC84">
        <f t="shared" si="3"/>
        <v>0.13982892012030781</v>
      </c>
      <c r="AD84">
        <f t="shared" si="4"/>
        <v>15.749821093551031</v>
      </c>
      <c r="AE84">
        <f>'IDT-1'!D84</f>
        <v>0</v>
      </c>
      <c r="AF84" s="26"/>
      <c r="AG84">
        <f t="shared" si="5"/>
        <v>15.749821093551031</v>
      </c>
      <c r="AI84" s="75">
        <f>PXIL!L84</f>
        <v>0</v>
      </c>
      <c r="AJ84" s="75">
        <f>PXIL!R84</f>
        <v>0</v>
      </c>
      <c r="AK84" s="75">
        <f>RTM_IEX!L84</f>
        <v>2.13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</v>
      </c>
      <c r="AB85" s="117">
        <f>-STOA!R85</f>
        <v>0</v>
      </c>
      <c r="AC85">
        <f t="shared" si="3"/>
        <v>0.12082400000000001</v>
      </c>
      <c r="AD85">
        <f t="shared" si="4"/>
        <v>13.609176</v>
      </c>
      <c r="AE85">
        <f>'IDT-1'!D85</f>
        <v>0</v>
      </c>
      <c r="AF85" s="26"/>
      <c r="AG85">
        <f t="shared" si="5"/>
        <v>13.609176</v>
      </c>
      <c r="AI85" s="75">
        <f>PXIL!L85</f>
        <v>0</v>
      </c>
      <c r="AJ85" s="75">
        <f>PXIL!R85</f>
        <v>0</v>
      </c>
      <c r="AK85" s="75">
        <f>RTM_IEX!L85</f>
        <v>3.11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</v>
      </c>
      <c r="AB86" s="117">
        <f>-STOA!R86</f>
        <v>0</v>
      </c>
      <c r="AC86">
        <f t="shared" si="3"/>
        <v>0.12337600000000001</v>
      </c>
      <c r="AD86">
        <f t="shared" si="4"/>
        <v>13.896624000000001</v>
      </c>
      <c r="AE86">
        <f>'IDT-1'!D86</f>
        <v>0</v>
      </c>
      <c r="AF86" s="26"/>
      <c r="AG86">
        <f t="shared" si="5"/>
        <v>13.896624000000001</v>
      </c>
      <c r="AI86" s="75">
        <f>PXIL!L86</f>
        <v>0</v>
      </c>
      <c r="AJ86" s="75">
        <f>PXIL!R86</f>
        <v>0</v>
      </c>
      <c r="AK86" s="75">
        <f>RTM_IEX!L86</f>
        <v>3.4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0.143792</v>
      </c>
      <c r="AD87">
        <f t="shared" si="4"/>
        <v>16.196207999999999</v>
      </c>
      <c r="AE87">
        <f>'IDT-1'!D87</f>
        <v>0</v>
      </c>
      <c r="AF87" s="26"/>
      <c r="AG87">
        <f t="shared" si="5"/>
        <v>16.196207999999999</v>
      </c>
      <c r="AI87" s="75">
        <f>PXIL!L87</f>
        <v>0</v>
      </c>
      <c r="AJ87" s="75">
        <f>PXIL!R87</f>
        <v>0</v>
      </c>
      <c r="AK87" s="75">
        <f>RTM_IEX!L87</f>
        <v>5.72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0.15215200000000001</v>
      </c>
      <c r="AD88">
        <f t="shared" si="4"/>
        <v>17.137847999999998</v>
      </c>
      <c r="AE88">
        <f>'IDT-1'!D88</f>
        <v>0</v>
      </c>
      <c r="AF88" s="26"/>
      <c r="AG88">
        <f t="shared" si="5"/>
        <v>17.137847999999998</v>
      </c>
      <c r="AI88" s="75">
        <f>PXIL!L88</f>
        <v>0</v>
      </c>
      <c r="AJ88" s="75">
        <f>PXIL!R88</f>
        <v>0</v>
      </c>
      <c r="AK88" s="75">
        <f>RTM_IEX!L88</f>
        <v>6.67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0.18638400000000002</v>
      </c>
      <c r="AD89">
        <f t="shared" si="4"/>
        <v>20.993615999999999</v>
      </c>
      <c r="AE89">
        <f>'IDT-1'!D89</f>
        <v>0</v>
      </c>
      <c r="AF89" s="26"/>
      <c r="AG89">
        <f t="shared" si="5"/>
        <v>20.993615999999999</v>
      </c>
      <c r="AI89" s="75">
        <f>PXIL!L89</f>
        <v>0</v>
      </c>
      <c r="AJ89" s="75">
        <f>PXIL!R89</f>
        <v>0</v>
      </c>
      <c r="AK89" s="75">
        <f>RTM_IEX!L89</f>
        <v>10.56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0.17793600000000001</v>
      </c>
      <c r="AD90">
        <f t="shared" si="4"/>
        <v>20.042064</v>
      </c>
      <c r="AE90">
        <f>'IDT-1'!D90</f>
        <v>0</v>
      </c>
      <c r="AF90" s="26"/>
      <c r="AG90">
        <f t="shared" si="5"/>
        <v>20.042064</v>
      </c>
      <c r="AI90" s="75">
        <f>PXIL!L90</f>
        <v>0</v>
      </c>
      <c r="AJ90" s="75">
        <f>PXIL!R90</f>
        <v>0</v>
      </c>
      <c r="AK90" s="75">
        <f>RTM_IEX!L90</f>
        <v>9.6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0.16104000000000002</v>
      </c>
      <c r="AD91">
        <f t="shared" si="4"/>
        <v>18.138960000000001</v>
      </c>
      <c r="AE91">
        <f>'IDT-1'!D91</f>
        <v>0</v>
      </c>
      <c r="AF91" s="26"/>
      <c r="AG91">
        <f t="shared" si="5"/>
        <v>18.138960000000001</v>
      </c>
      <c r="AI91" s="75">
        <f>PXIL!L91</f>
        <v>0</v>
      </c>
      <c r="AJ91" s="75">
        <f>PXIL!R91</f>
        <v>0</v>
      </c>
      <c r="AK91" s="75">
        <f>RTM_IEX!L91</f>
        <v>7.68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0.15259200000000001</v>
      </c>
      <c r="AD92">
        <f t="shared" si="4"/>
        <v>17.187408000000001</v>
      </c>
      <c r="AE92">
        <f>'IDT-1'!D92</f>
        <v>0</v>
      </c>
      <c r="AF92" s="26"/>
      <c r="AG92">
        <f t="shared" si="5"/>
        <v>17.187408000000001</v>
      </c>
      <c r="AI92" s="75">
        <f>PXIL!L92</f>
        <v>0</v>
      </c>
      <c r="AJ92" s="75">
        <f>PXIL!R92</f>
        <v>0</v>
      </c>
      <c r="AK92" s="75">
        <f>RTM_IEX!L92</f>
        <v>6.72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0.14414400000000002</v>
      </c>
      <c r="AD93">
        <f t="shared" si="4"/>
        <v>16.235856000000002</v>
      </c>
      <c r="AE93">
        <f>'IDT-1'!D93</f>
        <v>0</v>
      </c>
      <c r="AF93" s="26"/>
      <c r="AG93">
        <f t="shared" si="5"/>
        <v>16.235856000000002</v>
      </c>
      <c r="AI93" s="75">
        <f>PXIL!L93</f>
        <v>0</v>
      </c>
      <c r="AJ93" s="75">
        <f>PXIL!R93</f>
        <v>0</v>
      </c>
      <c r="AK93" s="75">
        <f>RTM_IEX!L93</f>
        <v>5.76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0.13992000000000002</v>
      </c>
      <c r="AD94">
        <f t="shared" si="4"/>
        <v>15.760080000000002</v>
      </c>
      <c r="AE94">
        <f>'IDT-1'!D94</f>
        <v>0</v>
      </c>
      <c r="AF94" s="26"/>
      <c r="AG94">
        <f t="shared" si="5"/>
        <v>15.760080000000002</v>
      </c>
      <c r="AI94" s="75">
        <f>PXIL!L94</f>
        <v>0</v>
      </c>
      <c r="AJ94" s="75">
        <f>PXIL!R94</f>
        <v>0</v>
      </c>
      <c r="AK94" s="75">
        <f>RTM_IEX!L94</f>
        <v>5.28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0.12980000000000003</v>
      </c>
      <c r="AD95">
        <f t="shared" si="4"/>
        <v>14.620200000000001</v>
      </c>
      <c r="AE95">
        <f>'IDT-1'!D95</f>
        <v>0</v>
      </c>
      <c r="AF95" s="26"/>
      <c r="AG95">
        <f t="shared" si="5"/>
        <v>14.620200000000001</v>
      </c>
      <c r="AI95" s="75">
        <f>PXIL!L95</f>
        <v>0</v>
      </c>
      <c r="AJ95" s="75">
        <f>PXIL!R95</f>
        <v>0</v>
      </c>
      <c r="AK95" s="75">
        <f>RTM_IEX!L95</f>
        <v>4.13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0.12724800000000003</v>
      </c>
      <c r="AD96">
        <f t="shared" si="4"/>
        <v>14.332752000000001</v>
      </c>
      <c r="AE96">
        <f>'IDT-1'!D96</f>
        <v>0</v>
      </c>
      <c r="AF96" s="26"/>
      <c r="AG96">
        <f t="shared" si="5"/>
        <v>14.332752000000001</v>
      </c>
      <c r="AI96" s="75">
        <f>PXIL!L96</f>
        <v>0</v>
      </c>
      <c r="AJ96" s="75">
        <f>PXIL!R96</f>
        <v>0</v>
      </c>
      <c r="AK96" s="75">
        <f>RTM_IEX!L96</f>
        <v>3.84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0.11880000000000002</v>
      </c>
      <c r="AD97">
        <f t="shared" si="4"/>
        <v>13.3812</v>
      </c>
      <c r="AE97">
        <f>'IDT-1'!D97</f>
        <v>0</v>
      </c>
      <c r="AF97" s="26"/>
      <c r="AG97">
        <f t="shared" si="5"/>
        <v>13.3812</v>
      </c>
      <c r="AI97" s="75">
        <f>PXIL!L97</f>
        <v>0</v>
      </c>
      <c r="AJ97" s="75">
        <f>PXIL!R97</f>
        <v>0</v>
      </c>
      <c r="AK97" s="75">
        <f>RTM_IEX!L97</f>
        <v>2.88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0.11457600000000001</v>
      </c>
      <c r="AD98">
        <f t="shared" si="4"/>
        <v>12.905424000000002</v>
      </c>
      <c r="AE98">
        <f>'IDT-1'!D98</f>
        <v>0</v>
      </c>
      <c r="AF98" s="26"/>
      <c r="AG98">
        <f t="shared" si="5"/>
        <v>12.905424000000002</v>
      </c>
      <c r="AI98" s="75">
        <f>PXIL!L98</f>
        <v>0</v>
      </c>
      <c r="AJ98" s="75">
        <f>PXIL!R98</f>
        <v>0</v>
      </c>
      <c r="AK98" s="75">
        <f>RTM_IEX!L98</f>
        <v>2.4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0.14305509423938417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0.15719249999999971</v>
      </c>
      <c r="AB99" s="117">
        <f t="shared" si="6"/>
        <v>0</v>
      </c>
      <c r="AC99">
        <f t="shared" si="6"/>
        <v>3.3374888293065817E-3</v>
      </c>
      <c r="AD99">
        <f t="shared" si="6"/>
        <v>0.37592260541007766</v>
      </c>
      <c r="AE99">
        <f t="shared" ref="AE99:AR99" si="7">SUM(AE3:AE98)/4000</f>
        <v>0</v>
      </c>
      <c r="AG99">
        <f t="shared" si="7"/>
        <v>0.37592260541007766</v>
      </c>
      <c r="AI99">
        <f t="shared" si="7"/>
        <v>0</v>
      </c>
      <c r="AJ99">
        <f t="shared" si="7"/>
        <v>0</v>
      </c>
      <c r="AK99">
        <f t="shared" si="7"/>
        <v>7.9012499999999986E-2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44971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10.802194999999999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4.03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0.130523316</v>
      </c>
      <c r="AD3">
        <f>SUM(B3:AB3,AI3:AR3)-AC3</f>
        <v>14.701671683999999</v>
      </c>
      <c r="AE3">
        <v>0</v>
      </c>
      <c r="AF3" s="26"/>
      <c r="AG3">
        <f>SUM(AD3:AF3)</f>
        <v>14.701671683999999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10.802194999999999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0.114507316</v>
      </c>
      <c r="AD4">
        <f t="shared" ref="AD4:AD67" si="1">SUM(B4:AB4,AI4:AR4)-AC4</f>
        <v>12.897687683999999</v>
      </c>
      <c r="AE4">
        <v>0</v>
      </c>
      <c r="AF4" s="26"/>
      <c r="AG4">
        <f t="shared" ref="AG4:AG67" si="2">SUM(AD4:AF4)</f>
        <v>12.897687683999999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10.802194999999999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2.2999999999999998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0.11529931599999999</v>
      </c>
      <c r="AD5">
        <f t="shared" si="1"/>
        <v>12.986895683999998</v>
      </c>
      <c r="AE5">
        <v>0</v>
      </c>
      <c r="AF5" s="26"/>
      <c r="AG5">
        <f t="shared" si="2"/>
        <v>12.986895683999998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10.802194999999999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3.07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0.122075316</v>
      </c>
      <c r="AD6">
        <f t="shared" si="1"/>
        <v>13.750119684</v>
      </c>
      <c r="AE6">
        <v>0</v>
      </c>
      <c r="AF6" s="26"/>
      <c r="AG6">
        <f t="shared" si="2"/>
        <v>13.750119684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10.802194999999999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0.121283316</v>
      </c>
      <c r="AD7">
        <f t="shared" si="1"/>
        <v>13.660911684</v>
      </c>
      <c r="AE7">
        <v>0</v>
      </c>
      <c r="AF7" s="26"/>
      <c r="AG7">
        <f t="shared" si="2"/>
        <v>13.660911684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10.802194999999999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4.2300000000000004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0.13228331600000001</v>
      </c>
      <c r="AD8">
        <f t="shared" si="1"/>
        <v>14.899911683999999</v>
      </c>
      <c r="AE8">
        <v>0</v>
      </c>
      <c r="AF8" s="26"/>
      <c r="AG8">
        <f t="shared" si="2"/>
        <v>14.899911683999999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10.802194999999999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6.43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0.15164331599999997</v>
      </c>
      <c r="AD9">
        <f t="shared" si="1"/>
        <v>17.080551683999996</v>
      </c>
      <c r="AE9">
        <v>0</v>
      </c>
      <c r="AF9" s="26"/>
      <c r="AG9">
        <f t="shared" si="2"/>
        <v>17.080551683999996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10.802194999999999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4.8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0.137299316</v>
      </c>
      <c r="AD10">
        <f t="shared" si="1"/>
        <v>15.464895683999998</v>
      </c>
      <c r="AE10">
        <v>0</v>
      </c>
      <c r="AF10" s="26"/>
      <c r="AG10">
        <f t="shared" si="2"/>
        <v>15.464895683999998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10.802194999999999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5.76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0.14574731599999999</v>
      </c>
      <c r="AD11">
        <f t="shared" si="1"/>
        <v>16.416447683999998</v>
      </c>
      <c r="AE11">
        <v>0</v>
      </c>
      <c r="AF11" s="26"/>
      <c r="AG11">
        <f t="shared" si="2"/>
        <v>16.416447683999998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10.802194999999999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5.86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0.14662731600000001</v>
      </c>
      <c r="AD12">
        <f t="shared" si="1"/>
        <v>16.515567684000001</v>
      </c>
      <c r="AE12">
        <v>0</v>
      </c>
      <c r="AF12" s="26"/>
      <c r="AG12">
        <f t="shared" si="2"/>
        <v>16.515567684000001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10.802194999999999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5.67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0.144955316</v>
      </c>
      <c r="AD13">
        <f t="shared" si="1"/>
        <v>16.327239683999998</v>
      </c>
      <c r="AE13">
        <v>0</v>
      </c>
      <c r="AF13" s="26"/>
      <c r="AG13">
        <f t="shared" si="2"/>
        <v>16.327239683999998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10.802194999999999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6.24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0.14997131599999999</v>
      </c>
      <c r="AD14">
        <f t="shared" si="1"/>
        <v>16.892223684000001</v>
      </c>
      <c r="AE14">
        <v>0</v>
      </c>
      <c r="AF14" s="26"/>
      <c r="AG14">
        <f t="shared" si="2"/>
        <v>16.892223684000001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10.802194999999999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6.63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0.15340331600000001</v>
      </c>
      <c r="AD15">
        <f t="shared" si="1"/>
        <v>17.278791684000002</v>
      </c>
      <c r="AE15">
        <v>0</v>
      </c>
      <c r="AF15" s="26"/>
      <c r="AG15">
        <f t="shared" si="2"/>
        <v>17.278791684000002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10.802194999999999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0.140731316</v>
      </c>
      <c r="AD16">
        <f t="shared" si="1"/>
        <v>15.851463683999999</v>
      </c>
      <c r="AE16">
        <v>0</v>
      </c>
      <c r="AF16" s="26"/>
      <c r="AG16">
        <f t="shared" si="2"/>
        <v>15.851463683999999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10.802194999999999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6.15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0.14917931600000001</v>
      </c>
      <c r="AD17">
        <f t="shared" si="1"/>
        <v>16.803015683999998</v>
      </c>
      <c r="AE17">
        <v>0</v>
      </c>
      <c r="AF17" s="26"/>
      <c r="AG17">
        <f t="shared" si="2"/>
        <v>16.803015683999998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10.802194999999999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6.34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0.15085131600000001</v>
      </c>
      <c r="AD18">
        <f t="shared" si="1"/>
        <v>16.991343684</v>
      </c>
      <c r="AE18">
        <v>0</v>
      </c>
      <c r="AF18" s="26"/>
      <c r="AG18">
        <f t="shared" si="2"/>
        <v>16.991343684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10.802194999999999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5.57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0.14407531599999998</v>
      </c>
      <c r="AD19">
        <f t="shared" si="1"/>
        <v>16.228119683999999</v>
      </c>
      <c r="AE19">
        <v>0</v>
      </c>
      <c r="AF19" s="26"/>
      <c r="AG19">
        <f t="shared" si="2"/>
        <v>16.228119683999999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10.802194999999999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8.16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0.16686731600000002</v>
      </c>
      <c r="AD20">
        <f t="shared" si="1"/>
        <v>18.795327684</v>
      </c>
      <c r="AE20">
        <v>0</v>
      </c>
      <c r="AF20" s="26"/>
      <c r="AG20">
        <f t="shared" si="2"/>
        <v>18.795327684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10.802194999999999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10.66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0.18886731600000004</v>
      </c>
      <c r="AD21">
        <f t="shared" si="1"/>
        <v>21.273327684000002</v>
      </c>
      <c r="AE21">
        <v>0</v>
      </c>
      <c r="AF21" s="26"/>
      <c r="AG21">
        <f t="shared" si="2"/>
        <v>21.273327684000002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10.802194999999999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10.28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0.18552331599999999</v>
      </c>
      <c r="AD22">
        <f t="shared" si="1"/>
        <v>20.896671683999998</v>
      </c>
      <c r="AE22">
        <v>0</v>
      </c>
      <c r="AF22" s="26"/>
      <c r="AG22">
        <f t="shared" si="2"/>
        <v>20.896671683999998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10.802194999999999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0.21165931599999999</v>
      </c>
      <c r="AD23">
        <f t="shared" si="1"/>
        <v>23.840535683999999</v>
      </c>
      <c r="AE23">
        <v>0</v>
      </c>
      <c r="AF23" s="26"/>
      <c r="AG23">
        <f t="shared" si="2"/>
        <v>23.840535683999999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10.802194999999999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0.21165931599999999</v>
      </c>
      <c r="AD24">
        <f t="shared" si="1"/>
        <v>23.840535683999999</v>
      </c>
      <c r="AE24">
        <v>0</v>
      </c>
      <c r="AF24" s="26"/>
      <c r="AG24">
        <f t="shared" si="2"/>
        <v>23.840535683999999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10.802194999999999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0.21165931599999999</v>
      </c>
      <c r="AD25">
        <f t="shared" si="1"/>
        <v>23.840535683999999</v>
      </c>
      <c r="AE25">
        <v>0</v>
      </c>
      <c r="AF25" s="26"/>
      <c r="AG25">
        <f t="shared" si="2"/>
        <v>23.840535683999999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10.802194999999999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12.77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0.20743531600000001</v>
      </c>
      <c r="AD26">
        <f t="shared" si="1"/>
        <v>23.364759683999999</v>
      </c>
      <c r="AE26">
        <v>0</v>
      </c>
      <c r="AF26" s="26"/>
      <c r="AG26">
        <f t="shared" si="2"/>
        <v>23.364759683999999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10.802194999999999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9.5059316000000005E-2</v>
      </c>
      <c r="AD27">
        <f t="shared" si="1"/>
        <v>10.707135683999999</v>
      </c>
      <c r="AE27">
        <v>0</v>
      </c>
      <c r="AF27" s="26"/>
      <c r="AG27">
        <f t="shared" si="2"/>
        <v>10.707135683999999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10.802194999999999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9.5059316000000005E-2</v>
      </c>
      <c r="AD28">
        <f t="shared" si="1"/>
        <v>10.707135683999999</v>
      </c>
      <c r="AE28">
        <v>0</v>
      </c>
      <c r="AF28" s="26"/>
      <c r="AG28">
        <f t="shared" si="2"/>
        <v>10.707135683999999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10.802194999999999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9.5059316000000005E-2</v>
      </c>
      <c r="AD29">
        <f t="shared" si="1"/>
        <v>10.707135683999999</v>
      </c>
      <c r="AE29">
        <v>0</v>
      </c>
      <c r="AF29" s="26"/>
      <c r="AG29">
        <f t="shared" si="2"/>
        <v>10.707135683999999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10.802194999999999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9.5059316000000005E-2</v>
      </c>
      <c r="AD30">
        <f t="shared" si="1"/>
        <v>10.707135683999999</v>
      </c>
      <c r="AE30">
        <v>0</v>
      </c>
      <c r="AF30" s="26"/>
      <c r="AG30">
        <f t="shared" si="2"/>
        <v>10.707135683999999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10.802194999999999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9.5059316000000005E-2</v>
      </c>
      <c r="AD31">
        <f t="shared" si="1"/>
        <v>10.707135683999999</v>
      </c>
      <c r="AE31">
        <v>0</v>
      </c>
      <c r="AF31" s="26"/>
      <c r="AG31">
        <f t="shared" si="2"/>
        <v>10.707135683999999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10.802194999999999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9.5059316000000005E-2</v>
      </c>
      <c r="AD32">
        <f t="shared" si="1"/>
        <v>10.707135683999999</v>
      </c>
      <c r="AE32">
        <v>0</v>
      </c>
      <c r="AF32" s="26"/>
      <c r="AG32">
        <f t="shared" si="2"/>
        <v>10.707135683999999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10.802194999999999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9.5059316000000005E-2</v>
      </c>
      <c r="AD33">
        <f t="shared" si="1"/>
        <v>10.707135683999999</v>
      </c>
      <c r="AE33">
        <v>0</v>
      </c>
      <c r="AF33" s="26"/>
      <c r="AG33">
        <f t="shared" si="2"/>
        <v>10.707135683999999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10.802194999999999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9.5059316000000005E-2</v>
      </c>
      <c r="AD34">
        <f t="shared" si="1"/>
        <v>10.707135683999999</v>
      </c>
      <c r="AE34">
        <v>0</v>
      </c>
      <c r="AF34" s="26"/>
      <c r="AG34">
        <f t="shared" si="2"/>
        <v>10.707135683999999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10.802194999999999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9.5059316000000005E-2</v>
      </c>
      <c r="AD35">
        <f t="shared" si="1"/>
        <v>10.707135683999999</v>
      </c>
      <c r="AE35">
        <v>0</v>
      </c>
      <c r="AF35" s="26"/>
      <c r="AG35">
        <f t="shared" si="2"/>
        <v>10.707135683999999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10.802194999999999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9.5059316000000005E-2</v>
      </c>
      <c r="AD36">
        <f t="shared" si="1"/>
        <v>10.707135683999999</v>
      </c>
      <c r="AE36">
        <v>0</v>
      </c>
      <c r="AF36" s="26"/>
      <c r="AG36">
        <f t="shared" si="2"/>
        <v>10.707135683999999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10.802194999999999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9.5059316000000005E-2</v>
      </c>
      <c r="AD37">
        <f t="shared" si="1"/>
        <v>10.707135683999999</v>
      </c>
      <c r="AE37">
        <v>0</v>
      </c>
      <c r="AF37" s="26"/>
      <c r="AG37">
        <f t="shared" si="2"/>
        <v>10.707135683999999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10.802194999999999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9.5059316000000005E-2</v>
      </c>
      <c r="AD38">
        <f t="shared" si="1"/>
        <v>10.707135683999999</v>
      </c>
      <c r="AE38">
        <v>0</v>
      </c>
      <c r="AF38" s="26"/>
      <c r="AG38">
        <f t="shared" si="2"/>
        <v>10.707135683999999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10.802194999999999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9.5059316000000005E-2</v>
      </c>
      <c r="AD39">
        <f t="shared" si="1"/>
        <v>10.707135683999999</v>
      </c>
      <c r="AE39">
        <v>0</v>
      </c>
      <c r="AF39" s="26"/>
      <c r="AG39">
        <f t="shared" si="2"/>
        <v>10.707135683999999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10.802194999999999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9.5059316000000005E-2</v>
      </c>
      <c r="AD40">
        <f t="shared" si="1"/>
        <v>10.707135683999999</v>
      </c>
      <c r="AE40">
        <v>0</v>
      </c>
      <c r="AF40" s="26"/>
      <c r="AG40">
        <f t="shared" si="2"/>
        <v>10.707135683999999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10.802194999999999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9.5059316000000005E-2</v>
      </c>
      <c r="AD41">
        <f t="shared" si="1"/>
        <v>10.707135683999999</v>
      </c>
      <c r="AE41">
        <v>0</v>
      </c>
      <c r="AF41" s="26"/>
      <c r="AG41">
        <f t="shared" si="2"/>
        <v>10.707135683999999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10.802194999999999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9.5059316000000005E-2</v>
      </c>
      <c r="AD42">
        <f t="shared" si="1"/>
        <v>10.707135683999999</v>
      </c>
      <c r="AE42">
        <v>0</v>
      </c>
      <c r="AF42" s="26"/>
      <c r="AG42">
        <f t="shared" si="2"/>
        <v>10.707135683999999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10.802194999999999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9.5059316000000005E-2</v>
      </c>
      <c r="AD43">
        <f t="shared" si="1"/>
        <v>10.707135683999999</v>
      </c>
      <c r="AE43">
        <v>0</v>
      </c>
      <c r="AF43" s="26"/>
      <c r="AG43">
        <f t="shared" si="2"/>
        <v>10.707135683999999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10.802194999999999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0.21165931599999999</v>
      </c>
      <c r="AD44">
        <f t="shared" si="1"/>
        <v>23.840535683999999</v>
      </c>
      <c r="AE44">
        <v>0</v>
      </c>
      <c r="AF44" s="26"/>
      <c r="AG44">
        <f t="shared" si="2"/>
        <v>23.840535683999999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10.802194999999999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0.201539316</v>
      </c>
      <c r="AD45">
        <f t="shared" si="1"/>
        <v>22.700655683999997</v>
      </c>
      <c r="AE45">
        <v>0</v>
      </c>
      <c r="AF45" s="26"/>
      <c r="AG45">
        <f t="shared" si="2"/>
        <v>22.700655683999997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10.802194999999999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11.24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0.193971316</v>
      </c>
      <c r="AD46">
        <f t="shared" si="1"/>
        <v>21.848223684000001</v>
      </c>
      <c r="AE46">
        <v>0</v>
      </c>
      <c r="AF46" s="26"/>
      <c r="AG46">
        <f t="shared" si="2"/>
        <v>21.848223684000001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10.802194999999999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11.24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0.193971316</v>
      </c>
      <c r="AD47">
        <f t="shared" si="1"/>
        <v>21.848223684000001</v>
      </c>
      <c r="AE47">
        <v>0</v>
      </c>
      <c r="AF47" s="26"/>
      <c r="AG47">
        <f t="shared" si="2"/>
        <v>21.848223684000001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10.802194999999999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6.82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0.15507531599999999</v>
      </c>
      <c r="AD48">
        <f t="shared" si="1"/>
        <v>17.467119683999996</v>
      </c>
      <c r="AE48">
        <v>0</v>
      </c>
      <c r="AF48" s="26"/>
      <c r="AG48">
        <f t="shared" si="2"/>
        <v>17.467119683999996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10.802194999999999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0.19221131599999999</v>
      </c>
      <c r="AD49">
        <f t="shared" si="1"/>
        <v>21.649983683999995</v>
      </c>
      <c r="AE49">
        <v>0</v>
      </c>
      <c r="AF49" s="26"/>
      <c r="AG49">
        <f t="shared" si="2"/>
        <v>21.649983683999995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10.802194999999999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0.21165931599999999</v>
      </c>
      <c r="AD50">
        <f t="shared" si="1"/>
        <v>23.840535683999999</v>
      </c>
      <c r="AE50">
        <v>0</v>
      </c>
      <c r="AF50" s="26"/>
      <c r="AG50">
        <f t="shared" si="2"/>
        <v>23.840535683999999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10.802194999999999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0.21165931599999999</v>
      </c>
      <c r="AD51">
        <f t="shared" si="1"/>
        <v>23.840535683999999</v>
      </c>
      <c r="AE51">
        <v>0</v>
      </c>
      <c r="AF51" s="26"/>
      <c r="AG51">
        <f t="shared" si="2"/>
        <v>23.840535683999999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10.802194999999999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0.21165931599999999</v>
      </c>
      <c r="AD52">
        <f t="shared" si="1"/>
        <v>23.840535683999999</v>
      </c>
      <c r="AE52">
        <v>0</v>
      </c>
      <c r="AF52" s="26"/>
      <c r="AG52">
        <f t="shared" si="2"/>
        <v>23.840535683999999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10.802194999999999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11.43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0.19564331599999998</v>
      </c>
      <c r="AD53">
        <f t="shared" si="1"/>
        <v>22.036551683999996</v>
      </c>
      <c r="AE53">
        <v>0</v>
      </c>
      <c r="AF53" s="26"/>
      <c r="AG53">
        <f t="shared" si="2"/>
        <v>22.036551683999996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10.802194999999999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13.06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0.20998731600000001</v>
      </c>
      <c r="AD54">
        <f t="shared" si="1"/>
        <v>23.652207684</v>
      </c>
      <c r="AE54">
        <v>0</v>
      </c>
      <c r="AF54" s="26"/>
      <c r="AG54">
        <f t="shared" si="2"/>
        <v>23.652207684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10.802194999999999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0.21165931599999999</v>
      </c>
      <c r="AD55">
        <f t="shared" si="1"/>
        <v>23.840535683999999</v>
      </c>
      <c r="AE55">
        <v>0</v>
      </c>
      <c r="AF55" s="26"/>
      <c r="AG55">
        <f t="shared" si="2"/>
        <v>23.840535683999999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10.802194999999999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0.21165931599999999</v>
      </c>
      <c r="AD56">
        <f t="shared" si="1"/>
        <v>23.840535683999999</v>
      </c>
      <c r="AE56">
        <v>0</v>
      </c>
      <c r="AF56" s="26"/>
      <c r="AG56">
        <f t="shared" si="2"/>
        <v>23.840535683999999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10.802194999999999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11.24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0.193971316</v>
      </c>
      <c r="AD57">
        <f t="shared" si="1"/>
        <v>21.848223684000001</v>
      </c>
      <c r="AE57">
        <v>0</v>
      </c>
      <c r="AF57" s="26"/>
      <c r="AG57">
        <f t="shared" si="2"/>
        <v>21.848223684000001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10.802194999999999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10.66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0.18886731600000004</v>
      </c>
      <c r="AD58">
        <f t="shared" si="1"/>
        <v>21.273327684000002</v>
      </c>
      <c r="AE58">
        <v>0</v>
      </c>
      <c r="AF58" s="26"/>
      <c r="AG58">
        <f t="shared" si="2"/>
        <v>21.273327684000002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10.802194999999999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10.28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0.18552331599999999</v>
      </c>
      <c r="AD59">
        <f t="shared" si="1"/>
        <v>20.896671683999998</v>
      </c>
      <c r="AE59">
        <v>0</v>
      </c>
      <c r="AF59" s="26"/>
      <c r="AG59">
        <f t="shared" si="2"/>
        <v>20.896671683999998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10.802194999999999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0.21165931599999999</v>
      </c>
      <c r="AD60">
        <f t="shared" si="1"/>
        <v>23.840535683999999</v>
      </c>
      <c r="AE60">
        <v>0</v>
      </c>
      <c r="AF60" s="26"/>
      <c r="AG60">
        <f t="shared" si="2"/>
        <v>23.840535683999999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10.802194999999999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0.21165931599999999</v>
      </c>
      <c r="AD61">
        <f t="shared" si="1"/>
        <v>23.840535683999999</v>
      </c>
      <c r="AE61">
        <v>0</v>
      </c>
      <c r="AF61" s="26"/>
      <c r="AG61">
        <f t="shared" si="2"/>
        <v>23.840535683999999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10.802194999999999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0.21165931599999999</v>
      </c>
      <c r="AD62">
        <f t="shared" si="1"/>
        <v>23.840535683999999</v>
      </c>
      <c r="AE62">
        <v>0</v>
      </c>
      <c r="AF62" s="26"/>
      <c r="AG62">
        <f t="shared" si="2"/>
        <v>23.840535683999999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10.802194999999999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13.16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0.21086731600000003</v>
      </c>
      <c r="AD63">
        <f t="shared" si="1"/>
        <v>23.751327684</v>
      </c>
      <c r="AE63">
        <v>0</v>
      </c>
      <c r="AF63" s="26"/>
      <c r="AG63">
        <f t="shared" si="2"/>
        <v>23.751327684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10.802194999999999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0.21165931599999999</v>
      </c>
      <c r="AD64">
        <f t="shared" si="1"/>
        <v>23.840535683999999</v>
      </c>
      <c r="AE64">
        <v>0</v>
      </c>
      <c r="AF64" s="26"/>
      <c r="AG64">
        <f t="shared" si="2"/>
        <v>23.840535683999999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10.802194999999999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0.21165931599999999</v>
      </c>
      <c r="AD65">
        <f t="shared" si="1"/>
        <v>23.840535683999999</v>
      </c>
      <c r="AE65">
        <v>0</v>
      </c>
      <c r="AF65" s="26"/>
      <c r="AG65">
        <f t="shared" si="2"/>
        <v>23.840535683999999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10.802194999999999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0.21086731600000003</v>
      </c>
      <c r="AD66">
        <f t="shared" si="1"/>
        <v>23.751327684</v>
      </c>
      <c r="AE66">
        <v>0</v>
      </c>
      <c r="AF66" s="26"/>
      <c r="AG66">
        <f t="shared" si="2"/>
        <v>23.751327684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10.802194999999999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0.20998731600000001</v>
      </c>
      <c r="AD67">
        <f t="shared" si="1"/>
        <v>23.652207684</v>
      </c>
      <c r="AE67">
        <v>0</v>
      </c>
      <c r="AF67" s="26"/>
      <c r="AG67">
        <f t="shared" si="2"/>
        <v>23.652207684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10.802194999999999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0.21165931599999999</v>
      </c>
      <c r="AD68">
        <f t="shared" ref="AD68:AD98" si="4">SUM(B68:AB68,AI68:AR68)-AC68</f>
        <v>23.840535683999999</v>
      </c>
      <c r="AE68">
        <v>0</v>
      </c>
      <c r="AF68" s="26"/>
      <c r="AG68">
        <f t="shared" ref="AG68:AG98" si="5">SUM(AD68:AF68)</f>
        <v>23.840535683999999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10.802194999999999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0.21165931599999999</v>
      </c>
      <c r="AD69">
        <f t="shared" si="4"/>
        <v>23.840535683999999</v>
      </c>
      <c r="AE69">
        <v>0</v>
      </c>
      <c r="AF69" s="26"/>
      <c r="AG69">
        <f t="shared" si="5"/>
        <v>23.840535683999999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10.802194999999999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0.21165931599999999</v>
      </c>
      <c r="AD70">
        <f t="shared" si="4"/>
        <v>23.840535683999999</v>
      </c>
      <c r="AE70">
        <v>0</v>
      </c>
      <c r="AF70" s="26"/>
      <c r="AG70">
        <f t="shared" si="5"/>
        <v>23.840535683999999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10.802194999999999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0.21165931599999999</v>
      </c>
      <c r="AD71">
        <f t="shared" si="4"/>
        <v>23.840535683999999</v>
      </c>
      <c r="AE71">
        <v>0</v>
      </c>
      <c r="AF71" s="26"/>
      <c r="AG71">
        <f t="shared" si="5"/>
        <v>23.840535683999999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10.802194999999999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0.21165931599999999</v>
      </c>
      <c r="AD72">
        <f t="shared" si="4"/>
        <v>23.840535683999999</v>
      </c>
      <c r="AE72">
        <v>0</v>
      </c>
      <c r="AF72" s="26"/>
      <c r="AG72">
        <f t="shared" si="5"/>
        <v>23.840535683999999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10.802194999999999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0.20426731599999998</v>
      </c>
      <c r="AD73">
        <f t="shared" si="4"/>
        <v>23.007927683999998</v>
      </c>
      <c r="AE73">
        <v>0</v>
      </c>
      <c r="AF73" s="26"/>
      <c r="AG73">
        <f t="shared" si="5"/>
        <v>23.007927683999998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2.91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10.802194999999999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0.20998731600000001</v>
      </c>
      <c r="AD74">
        <f t="shared" si="4"/>
        <v>23.652207684</v>
      </c>
      <c r="AE74">
        <v>0</v>
      </c>
      <c r="AF74" s="26"/>
      <c r="AG74">
        <f t="shared" si="5"/>
        <v>23.652207684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10.802194999999999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11.77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0.203211316</v>
      </c>
      <c r="AD75">
        <f t="shared" si="4"/>
        <v>22.888983683999999</v>
      </c>
      <c r="AE75">
        <v>0</v>
      </c>
      <c r="AF75" s="26"/>
      <c r="AG75">
        <f t="shared" si="5"/>
        <v>22.888983683999999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0.52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10.802194999999999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8.73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0.17760331600000004</v>
      </c>
      <c r="AD76">
        <f t="shared" si="4"/>
        <v>20.004591684000001</v>
      </c>
      <c r="AE76">
        <v>0</v>
      </c>
      <c r="AF76" s="26"/>
      <c r="AG76">
        <f t="shared" si="5"/>
        <v>20.004591684000001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0.65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10.802194999999999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6.05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0.14829931599999999</v>
      </c>
      <c r="AD77">
        <f t="shared" si="4"/>
        <v>16.703895683999999</v>
      </c>
      <c r="AE77">
        <v>0</v>
      </c>
      <c r="AF77" s="26"/>
      <c r="AG77">
        <f t="shared" si="5"/>
        <v>16.703895683999999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10.802194999999999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3.05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0.127003316</v>
      </c>
      <c r="AD78">
        <f t="shared" si="4"/>
        <v>14.305191683999999</v>
      </c>
      <c r="AE78">
        <v>0</v>
      </c>
      <c r="AF78" s="26"/>
      <c r="AG78">
        <f t="shared" si="5"/>
        <v>14.305191683999999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0.57999999999999996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10.802194999999999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7.64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0.164491316</v>
      </c>
      <c r="AD79">
        <f t="shared" si="4"/>
        <v>18.527703683999999</v>
      </c>
      <c r="AE79">
        <v>0</v>
      </c>
      <c r="AF79" s="26"/>
      <c r="AG79">
        <f t="shared" si="5"/>
        <v>18.527703683999999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0.25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10.802194999999999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8.86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0.17399531599999998</v>
      </c>
      <c r="AD80">
        <f t="shared" si="4"/>
        <v>19.598199683999997</v>
      </c>
      <c r="AE80">
        <v>0</v>
      </c>
      <c r="AF80" s="26"/>
      <c r="AG80">
        <f t="shared" si="5"/>
        <v>19.598199683999997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0.11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10.802194999999999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11.63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0.19740331600000002</v>
      </c>
      <c r="AD81">
        <f t="shared" si="4"/>
        <v>22.234791684000001</v>
      </c>
      <c r="AE81">
        <v>0</v>
      </c>
      <c r="AF81" s="26"/>
      <c r="AG81">
        <f t="shared" si="5"/>
        <v>22.234791684000001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10.802194999999999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11.61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0.19722731599999999</v>
      </c>
      <c r="AD82">
        <f t="shared" si="4"/>
        <v>22.214967683999998</v>
      </c>
      <c r="AE82">
        <v>0</v>
      </c>
      <c r="AF82" s="26"/>
      <c r="AG82">
        <f t="shared" si="5"/>
        <v>22.214967683999998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10.802194999999999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0.21165931599999999</v>
      </c>
      <c r="AD83">
        <f t="shared" si="4"/>
        <v>23.840535683999999</v>
      </c>
      <c r="AE83">
        <v>0</v>
      </c>
      <c r="AF83" s="26"/>
      <c r="AG83">
        <f t="shared" si="5"/>
        <v>23.840535683999999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10.802194999999999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0.21165931599999999</v>
      </c>
      <c r="AD84">
        <f t="shared" si="4"/>
        <v>23.840535683999999</v>
      </c>
      <c r="AE84">
        <v>0</v>
      </c>
      <c r="AF84" s="26"/>
      <c r="AG84">
        <f t="shared" si="5"/>
        <v>23.840535683999999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10.802194999999999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0.21165931599999999</v>
      </c>
      <c r="AD85">
        <f t="shared" si="4"/>
        <v>23.840535683999999</v>
      </c>
      <c r="AE85">
        <v>0</v>
      </c>
      <c r="AF85" s="26"/>
      <c r="AG85">
        <f t="shared" si="5"/>
        <v>23.840535683999999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10.802194999999999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0.21165931599999999</v>
      </c>
      <c r="AD86">
        <f t="shared" si="4"/>
        <v>23.840535683999999</v>
      </c>
      <c r="AE86">
        <v>0</v>
      </c>
      <c r="AF86" s="26"/>
      <c r="AG86">
        <f t="shared" si="5"/>
        <v>23.840535683999999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10.802194999999999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12.58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0.205763316</v>
      </c>
      <c r="AD87">
        <f t="shared" si="4"/>
        <v>23.176431684000001</v>
      </c>
      <c r="AE87">
        <v>0</v>
      </c>
      <c r="AF87" s="26"/>
      <c r="AG87">
        <f t="shared" si="5"/>
        <v>23.176431684000001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10.802194999999999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12.97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0.20919531600000002</v>
      </c>
      <c r="AD88">
        <f t="shared" si="4"/>
        <v>23.562999684000001</v>
      </c>
      <c r="AE88">
        <v>0</v>
      </c>
      <c r="AF88" s="26"/>
      <c r="AG88">
        <f t="shared" si="5"/>
        <v>23.562999684000001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7.2014630000000004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11.43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0.16395687440000001</v>
      </c>
      <c r="AD89">
        <f t="shared" si="4"/>
        <v>18.4675061256</v>
      </c>
      <c r="AE89">
        <v>0</v>
      </c>
      <c r="AF89" s="26"/>
      <c r="AG89">
        <f t="shared" si="5"/>
        <v>18.4675061256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7.2014630000000004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10.28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0.15383687439999999</v>
      </c>
      <c r="AD90">
        <f t="shared" si="4"/>
        <v>17.327626125599998</v>
      </c>
      <c r="AE90">
        <v>0</v>
      </c>
      <c r="AF90" s="26"/>
      <c r="AG90">
        <f t="shared" si="5"/>
        <v>17.327626125599998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7.2014630000000004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10.56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0.15630087440000001</v>
      </c>
      <c r="AD91">
        <f t="shared" si="4"/>
        <v>17.6051621256</v>
      </c>
      <c r="AE91">
        <v>0</v>
      </c>
      <c r="AF91" s="26"/>
      <c r="AG91">
        <f t="shared" si="5"/>
        <v>17.6051621256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7.2014630000000004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12.49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0.17328487440000001</v>
      </c>
      <c r="AD92">
        <f t="shared" si="4"/>
        <v>19.518178125599999</v>
      </c>
      <c r="AE92">
        <v>0</v>
      </c>
      <c r="AF92" s="26"/>
      <c r="AG92">
        <f t="shared" si="5"/>
        <v>19.518178125599999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7.2014630000000004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8.64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0.13940487440000002</v>
      </c>
      <c r="AD93">
        <f t="shared" si="4"/>
        <v>15.702058125600001</v>
      </c>
      <c r="AE93">
        <v>0</v>
      </c>
      <c r="AF93" s="26"/>
      <c r="AG93">
        <f t="shared" si="5"/>
        <v>15.702058125600001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7.2014630000000004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0.14028487440000001</v>
      </c>
      <c r="AD94">
        <f t="shared" si="4"/>
        <v>15.8011781256</v>
      </c>
      <c r="AE94">
        <v>0</v>
      </c>
      <c r="AF94" s="26"/>
      <c r="AG94">
        <f t="shared" si="5"/>
        <v>15.8011781256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7.2014630000000004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8.16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0.13518087440000001</v>
      </c>
      <c r="AD95">
        <f t="shared" si="4"/>
        <v>15.226282125600001</v>
      </c>
      <c r="AE95">
        <v>0</v>
      </c>
      <c r="AF95" s="26"/>
      <c r="AG95">
        <f t="shared" si="5"/>
        <v>15.226282125600001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7.2014630000000004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6.05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0.11661287440000001</v>
      </c>
      <c r="AD96">
        <f t="shared" si="4"/>
        <v>13.134850125600002</v>
      </c>
      <c r="AE96">
        <v>0</v>
      </c>
      <c r="AF96" s="26"/>
      <c r="AG96">
        <f t="shared" si="5"/>
        <v>13.134850125600002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7.2014630000000004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5.86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0.14618087439999999</v>
      </c>
      <c r="AD97">
        <f t="shared" si="4"/>
        <v>16.465282125600002</v>
      </c>
      <c r="AE97">
        <v>0</v>
      </c>
      <c r="AF97" s="26"/>
      <c r="AG97">
        <f t="shared" si="5"/>
        <v>16.465282125600002</v>
      </c>
      <c r="AI97" s="75">
        <f>PXIL!M97</f>
        <v>0</v>
      </c>
      <c r="AJ97" s="75">
        <f>PXIL!S97</f>
        <v>0</v>
      </c>
      <c r="AK97" s="75">
        <f>RTM_IEX!M97</f>
        <v>3.55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7.2014630000000004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3.94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0.1292848744</v>
      </c>
      <c r="AD98">
        <f t="shared" si="4"/>
        <v>14.562178125599999</v>
      </c>
      <c r="AE98">
        <v>0</v>
      </c>
      <c r="AF98" s="26"/>
      <c r="AG98">
        <f t="shared" si="5"/>
        <v>14.562178125599999</v>
      </c>
      <c r="AI98" s="75">
        <f>PXIL!M98</f>
        <v>0</v>
      </c>
      <c r="AJ98" s="75">
        <f>PXIL!S98</f>
        <v>0</v>
      </c>
      <c r="AK98" s="75">
        <f>RTM_IEX!M98</f>
        <v>3.55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0.25025084999999975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0.19554249999999995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3.9496454800000023E-3</v>
      </c>
      <c r="AD99">
        <f t="shared" si="6"/>
        <v>0.44487370451999997</v>
      </c>
      <c r="AE99">
        <f t="shared" ref="AE99:AR99" si="8">SUM(AE3:AE98)/4000</f>
        <v>0</v>
      </c>
      <c r="AG99">
        <f t="shared" si="8"/>
        <v>0.44487370451999997</v>
      </c>
      <c r="AI99">
        <f t="shared" si="8"/>
        <v>0</v>
      </c>
      <c r="AJ99">
        <f t="shared" si="8"/>
        <v>0</v>
      </c>
      <c r="AK99">
        <f t="shared" si="8"/>
        <v>1.7749999999999999E-3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1.255E-3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0</v>
      </c>
      <c r="C3" s="16">
        <f>'[1]14'!C5</f>
        <v>220</v>
      </c>
      <c r="D3" s="16">
        <f>'[1]14'!D5</f>
        <v>0</v>
      </c>
      <c r="E3" s="16">
        <f>'[1]14'!E5</f>
        <v>0</v>
      </c>
      <c r="F3" s="15">
        <f>SUM(B3:E3)</f>
        <v>220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0</v>
      </c>
      <c r="C4" s="16">
        <f>'[1]14'!C6</f>
        <v>220</v>
      </c>
      <c r="D4" s="16">
        <f>'[1]14'!D6</f>
        <v>0</v>
      </c>
      <c r="E4" s="16">
        <f>'[1]14'!E6</f>
        <v>0</v>
      </c>
      <c r="F4" s="15">
        <f>SUM(B4:E4)</f>
        <v>220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0</v>
      </c>
      <c r="C5" s="16">
        <f>'[1]14'!C7</f>
        <v>220</v>
      </c>
      <c r="D5" s="16">
        <f>'[1]14'!D7</f>
        <v>0</v>
      </c>
      <c r="E5" s="16">
        <f>'[1]14'!E7</f>
        <v>0</v>
      </c>
      <c r="F5" s="15">
        <f t="shared" ref="F5:F68" si="6">SUM(B5:E5)</f>
        <v>220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'[1]14'!B8</f>
        <v>0</v>
      </c>
      <c r="C6" s="16">
        <f>'[1]14'!C8</f>
        <v>220</v>
      </c>
      <c r="D6" s="16">
        <f>'[1]14'!D8</f>
        <v>0</v>
      </c>
      <c r="E6" s="16">
        <f>'[1]14'!E8</f>
        <v>0</v>
      </c>
      <c r="F6" s="15">
        <f t="shared" si="6"/>
        <v>220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0</v>
      </c>
      <c r="C7" s="16">
        <f>'[1]14'!C9</f>
        <v>220</v>
      </c>
      <c r="D7" s="16">
        <f>'[1]14'!D9</f>
        <v>0</v>
      </c>
      <c r="E7" s="16">
        <f>'[1]14'!E9</f>
        <v>0</v>
      </c>
      <c r="F7" s="15">
        <f t="shared" si="6"/>
        <v>220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0</v>
      </c>
      <c r="C8" s="16">
        <f>'[1]14'!C10</f>
        <v>220</v>
      </c>
      <c r="D8" s="16">
        <f>'[1]14'!D10</f>
        <v>0</v>
      </c>
      <c r="E8" s="16">
        <f>'[1]14'!E10</f>
        <v>0</v>
      </c>
      <c r="F8" s="15">
        <f t="shared" si="6"/>
        <v>220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0</v>
      </c>
      <c r="C9" s="16">
        <f>'[1]14'!C11</f>
        <v>220</v>
      </c>
      <c r="D9" s="16">
        <f>'[1]14'!D11</f>
        <v>0</v>
      </c>
      <c r="E9" s="16">
        <f>'[1]14'!E11</f>
        <v>0</v>
      </c>
      <c r="F9" s="15">
        <f t="shared" si="6"/>
        <v>220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0</v>
      </c>
      <c r="C10" s="16">
        <f>'[1]14'!C12</f>
        <v>220</v>
      </c>
      <c r="D10" s="16">
        <f>'[1]14'!D12</f>
        <v>0</v>
      </c>
      <c r="E10" s="16">
        <f>'[1]14'!E12</f>
        <v>0</v>
      </c>
      <c r="F10" s="15">
        <f t="shared" si="6"/>
        <v>220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0</v>
      </c>
      <c r="C11" s="16">
        <f>'[1]14'!C13</f>
        <v>220</v>
      </c>
      <c r="D11" s="16">
        <f>'[1]14'!D13</f>
        <v>0</v>
      </c>
      <c r="E11" s="16">
        <f>'[1]14'!E13</f>
        <v>0</v>
      </c>
      <c r="F11" s="15">
        <f t="shared" si="6"/>
        <v>220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0</v>
      </c>
      <c r="C12" s="16">
        <f>'[1]14'!C14</f>
        <v>220</v>
      </c>
      <c r="D12" s="16">
        <f>'[1]14'!D14</f>
        <v>0</v>
      </c>
      <c r="E12" s="16">
        <f>'[1]14'!E14</f>
        <v>0</v>
      </c>
      <c r="F12" s="15">
        <f t="shared" si="6"/>
        <v>220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0</v>
      </c>
      <c r="C13" s="16">
        <f>'[1]14'!C15</f>
        <v>220</v>
      </c>
      <c r="D13" s="16">
        <f>'[1]14'!D15</f>
        <v>0</v>
      </c>
      <c r="E13" s="16">
        <f>'[1]14'!E15</f>
        <v>0</v>
      </c>
      <c r="F13" s="15">
        <f t="shared" si="6"/>
        <v>220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0</v>
      </c>
      <c r="C14" s="16">
        <f>'[1]14'!C16</f>
        <v>220</v>
      </c>
      <c r="D14" s="16">
        <f>'[1]14'!D16</f>
        <v>0</v>
      </c>
      <c r="E14" s="16">
        <f>'[1]14'!E16</f>
        <v>0</v>
      </c>
      <c r="F14" s="15">
        <f t="shared" si="6"/>
        <v>220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0</v>
      </c>
      <c r="C15" s="16">
        <f>'[1]14'!C17</f>
        <v>220</v>
      </c>
      <c r="D15" s="16">
        <f>'[1]14'!D17</f>
        <v>0</v>
      </c>
      <c r="E15" s="16">
        <f>'[1]14'!E17</f>
        <v>0</v>
      </c>
      <c r="F15" s="15">
        <f t="shared" si="6"/>
        <v>220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0</v>
      </c>
      <c r="C16" s="16">
        <f>'[1]14'!C18</f>
        <v>220</v>
      </c>
      <c r="D16" s="16">
        <f>'[1]14'!D18</f>
        <v>0</v>
      </c>
      <c r="E16" s="16">
        <f>'[1]14'!E18</f>
        <v>0</v>
      </c>
      <c r="F16" s="15">
        <f t="shared" si="6"/>
        <v>220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0</v>
      </c>
      <c r="C17" s="16">
        <f>'[1]14'!C19</f>
        <v>220</v>
      </c>
      <c r="D17" s="16">
        <f>'[1]14'!D19</f>
        <v>0</v>
      </c>
      <c r="E17" s="16">
        <f>'[1]14'!E19</f>
        <v>0</v>
      </c>
      <c r="F17" s="15">
        <f t="shared" si="6"/>
        <v>220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0</v>
      </c>
      <c r="C18" s="16">
        <f>'[1]14'!C20</f>
        <v>220</v>
      </c>
      <c r="D18" s="16">
        <f>'[1]14'!D20</f>
        <v>0</v>
      </c>
      <c r="E18" s="16">
        <f>'[1]14'!E20</f>
        <v>0</v>
      </c>
      <c r="F18" s="15">
        <f t="shared" si="6"/>
        <v>220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0</v>
      </c>
      <c r="C19" s="16">
        <f>'[1]14'!C21</f>
        <v>220</v>
      </c>
      <c r="D19" s="16">
        <f>'[1]14'!D21</f>
        <v>0</v>
      </c>
      <c r="E19" s="16">
        <f>'[1]14'!E21</f>
        <v>0</v>
      </c>
      <c r="F19" s="15">
        <f t="shared" si="6"/>
        <v>220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0</v>
      </c>
      <c r="C20" s="16">
        <f>'[1]14'!C22</f>
        <v>220</v>
      </c>
      <c r="D20" s="16">
        <f>'[1]14'!D22</f>
        <v>0</v>
      </c>
      <c r="E20" s="16">
        <f>'[1]14'!E22</f>
        <v>0</v>
      </c>
      <c r="F20" s="15">
        <f t="shared" si="6"/>
        <v>220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0</v>
      </c>
      <c r="C21" s="16">
        <f>'[1]14'!C23</f>
        <v>220</v>
      </c>
      <c r="D21" s="16">
        <f>'[1]14'!D23</f>
        <v>0</v>
      </c>
      <c r="E21" s="16">
        <f>'[1]14'!E23</f>
        <v>0</v>
      </c>
      <c r="F21" s="15">
        <f t="shared" si="6"/>
        <v>220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0</v>
      </c>
      <c r="C22" s="16">
        <f>'[1]14'!C24</f>
        <v>220</v>
      </c>
      <c r="D22" s="16">
        <f>'[1]14'!D24</f>
        <v>0</v>
      </c>
      <c r="E22" s="16">
        <f>'[1]14'!E24</f>
        <v>0</v>
      </c>
      <c r="F22" s="15">
        <f t="shared" si="6"/>
        <v>220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0</v>
      </c>
      <c r="C23" s="16">
        <f>'[1]14'!C25</f>
        <v>220</v>
      </c>
      <c r="D23" s="16">
        <f>'[1]14'!D25</f>
        <v>0</v>
      </c>
      <c r="E23" s="16">
        <f>'[1]14'!E25</f>
        <v>0</v>
      </c>
      <c r="F23" s="15">
        <f t="shared" si="6"/>
        <v>220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0</v>
      </c>
      <c r="C24" s="16">
        <f>'[1]14'!C26</f>
        <v>220</v>
      </c>
      <c r="D24" s="16">
        <f>'[1]14'!D26</f>
        <v>0</v>
      </c>
      <c r="E24" s="16">
        <f>'[1]14'!E26</f>
        <v>0</v>
      </c>
      <c r="F24" s="15">
        <f t="shared" si="6"/>
        <v>220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0</v>
      </c>
      <c r="C25" s="16">
        <f>'[1]14'!C27</f>
        <v>220</v>
      </c>
      <c r="D25" s="16">
        <f>'[1]14'!D27</f>
        <v>0</v>
      </c>
      <c r="E25" s="16">
        <f>'[1]14'!E27</f>
        <v>0</v>
      </c>
      <c r="F25" s="15">
        <f t="shared" si="6"/>
        <v>220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0</v>
      </c>
      <c r="C26" s="16">
        <f>'[1]14'!C28</f>
        <v>220</v>
      </c>
      <c r="D26" s="16">
        <f>'[1]14'!D28</f>
        <v>0</v>
      </c>
      <c r="E26" s="16">
        <f>'[1]14'!E28</f>
        <v>0</v>
      </c>
      <c r="F26" s="15">
        <f t="shared" si="6"/>
        <v>220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0</v>
      </c>
      <c r="C27" s="16">
        <f>'[1]14'!C29</f>
        <v>220</v>
      </c>
      <c r="D27" s="16">
        <f>'[1]14'!D29</f>
        <v>0</v>
      </c>
      <c r="E27" s="16">
        <f>'[1]14'!E29</f>
        <v>0</v>
      </c>
      <c r="F27" s="15">
        <f t="shared" si="6"/>
        <v>220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0</v>
      </c>
      <c r="C28" s="16">
        <f>'[1]14'!C30</f>
        <v>220</v>
      </c>
      <c r="D28" s="16">
        <f>'[1]14'!D30</f>
        <v>0</v>
      </c>
      <c r="E28" s="16">
        <f>'[1]14'!E30</f>
        <v>0</v>
      </c>
      <c r="F28" s="15">
        <f t="shared" si="6"/>
        <v>220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0</v>
      </c>
      <c r="C29" s="16">
        <f>'[1]14'!C31</f>
        <v>220</v>
      </c>
      <c r="D29" s="16">
        <f>'[1]14'!D31</f>
        <v>0</v>
      </c>
      <c r="E29" s="16">
        <f>'[1]14'!E31</f>
        <v>0</v>
      </c>
      <c r="F29" s="15">
        <f t="shared" si="6"/>
        <v>220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0</v>
      </c>
      <c r="C30" s="16">
        <f>'[1]14'!C32</f>
        <v>220</v>
      </c>
      <c r="D30" s="16">
        <f>'[1]14'!D32</f>
        <v>0</v>
      </c>
      <c r="E30" s="16">
        <f>'[1]14'!E32</f>
        <v>0</v>
      </c>
      <c r="F30" s="15">
        <f t="shared" si="6"/>
        <v>220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0</v>
      </c>
      <c r="C31" s="16">
        <f>'[1]14'!C33</f>
        <v>220</v>
      </c>
      <c r="D31" s="16">
        <f>'[1]14'!D33</f>
        <v>0</v>
      </c>
      <c r="E31" s="16">
        <f>'[1]14'!E33</f>
        <v>0</v>
      </c>
      <c r="F31" s="15">
        <f t="shared" si="6"/>
        <v>220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0</v>
      </c>
      <c r="C32" s="16">
        <f>'[1]14'!C34</f>
        <v>220</v>
      </c>
      <c r="D32" s="16">
        <f>'[1]14'!D34</f>
        <v>0</v>
      </c>
      <c r="E32" s="16">
        <f>'[1]14'!E34</f>
        <v>0</v>
      </c>
      <c r="F32" s="15">
        <f t="shared" si="6"/>
        <v>220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0</v>
      </c>
      <c r="C33" s="16">
        <f>'[1]14'!C35</f>
        <v>220</v>
      </c>
      <c r="D33" s="16">
        <f>'[1]14'!D35</f>
        <v>0</v>
      </c>
      <c r="E33" s="16">
        <f>'[1]14'!E35</f>
        <v>0</v>
      </c>
      <c r="F33" s="15">
        <f t="shared" si="6"/>
        <v>220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0</v>
      </c>
      <c r="C34" s="16">
        <f>'[1]14'!C36</f>
        <v>220</v>
      </c>
      <c r="D34" s="16">
        <f>'[1]14'!D36</f>
        <v>0</v>
      </c>
      <c r="E34" s="16">
        <f>'[1]14'!E36</f>
        <v>0</v>
      </c>
      <c r="F34" s="15">
        <f t="shared" si="6"/>
        <v>220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0</v>
      </c>
      <c r="C35" s="16">
        <f>'[1]14'!C37</f>
        <v>220</v>
      </c>
      <c r="D35" s="16">
        <f>'[1]14'!D37</f>
        <v>0</v>
      </c>
      <c r="E35" s="16">
        <f>'[1]14'!E37</f>
        <v>0</v>
      </c>
      <c r="F35" s="15">
        <f t="shared" si="6"/>
        <v>220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0</v>
      </c>
      <c r="C36" s="16">
        <f>'[1]14'!C38</f>
        <v>220</v>
      </c>
      <c r="D36" s="16">
        <f>'[1]14'!D38</f>
        <v>0</v>
      </c>
      <c r="E36" s="16">
        <f>'[1]14'!E38</f>
        <v>0</v>
      </c>
      <c r="F36" s="15">
        <f t="shared" si="6"/>
        <v>220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0</v>
      </c>
      <c r="C37" s="16">
        <f>'[1]14'!C39</f>
        <v>220</v>
      </c>
      <c r="D37" s="16">
        <f>'[1]14'!D39</f>
        <v>0</v>
      </c>
      <c r="E37" s="16">
        <f>'[1]14'!E39</f>
        <v>0</v>
      </c>
      <c r="F37" s="15">
        <f t="shared" si="6"/>
        <v>220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0</v>
      </c>
      <c r="C38" s="16">
        <f>'[1]14'!C40</f>
        <v>220</v>
      </c>
      <c r="D38" s="16">
        <f>'[1]14'!D40</f>
        <v>0</v>
      </c>
      <c r="E38" s="16">
        <f>'[1]14'!E40</f>
        <v>0</v>
      </c>
      <c r="F38" s="15">
        <f t="shared" si="6"/>
        <v>220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0</v>
      </c>
      <c r="C39" s="16">
        <f>'[1]14'!C41</f>
        <v>220</v>
      </c>
      <c r="D39" s="16">
        <f>'[1]14'!D41</f>
        <v>0</v>
      </c>
      <c r="E39" s="16">
        <f>'[1]14'!E41</f>
        <v>0</v>
      </c>
      <c r="F39" s="15">
        <f t="shared" si="6"/>
        <v>220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0</v>
      </c>
      <c r="C40" s="16">
        <f>'[1]14'!C42</f>
        <v>220</v>
      </c>
      <c r="D40" s="16">
        <f>'[1]14'!D42</f>
        <v>0</v>
      </c>
      <c r="E40" s="16">
        <f>'[1]14'!E42</f>
        <v>0</v>
      </c>
      <c r="F40" s="15">
        <f t="shared" si="6"/>
        <v>220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0</v>
      </c>
      <c r="C41" s="16">
        <f>'[1]14'!C43</f>
        <v>220</v>
      </c>
      <c r="D41" s="16">
        <f>'[1]14'!D43</f>
        <v>0</v>
      </c>
      <c r="E41" s="16">
        <f>'[1]14'!E43</f>
        <v>0</v>
      </c>
      <c r="F41" s="15">
        <f t="shared" si="6"/>
        <v>220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0</v>
      </c>
      <c r="C42" s="16">
        <f>'[1]14'!C44</f>
        <v>220</v>
      </c>
      <c r="D42" s="16">
        <f>'[1]14'!D44</f>
        <v>0</v>
      </c>
      <c r="E42" s="16">
        <f>'[1]14'!E44</f>
        <v>0</v>
      </c>
      <c r="F42" s="15">
        <f t="shared" si="6"/>
        <v>220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0</v>
      </c>
      <c r="C43" s="16">
        <f>'[1]14'!C45</f>
        <v>220</v>
      </c>
      <c r="D43" s="16">
        <f>'[1]14'!D45</f>
        <v>0</v>
      </c>
      <c r="E43" s="16">
        <f>'[1]14'!E45</f>
        <v>0</v>
      </c>
      <c r="F43" s="15">
        <f t="shared" si="6"/>
        <v>220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0</v>
      </c>
      <c r="C44" s="16">
        <f>'[1]14'!C46</f>
        <v>220</v>
      </c>
      <c r="D44" s="16">
        <f>'[1]14'!D46</f>
        <v>0</v>
      </c>
      <c r="E44" s="16">
        <f>'[1]14'!E46</f>
        <v>0</v>
      </c>
      <c r="F44" s="15">
        <f t="shared" si="6"/>
        <v>220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0</v>
      </c>
      <c r="C45" s="16">
        <f>'[1]14'!C47</f>
        <v>220</v>
      </c>
      <c r="D45" s="16">
        <f>'[1]14'!D47</f>
        <v>0</v>
      </c>
      <c r="E45" s="16">
        <f>'[1]14'!E47</f>
        <v>0</v>
      </c>
      <c r="F45" s="15">
        <f t="shared" si="6"/>
        <v>220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0</v>
      </c>
      <c r="C46" s="16">
        <f>'[1]14'!C48</f>
        <v>220</v>
      </c>
      <c r="D46" s="16">
        <f>'[1]14'!D48</f>
        <v>0</v>
      </c>
      <c r="E46" s="16">
        <f>'[1]14'!E48</f>
        <v>0</v>
      </c>
      <c r="F46" s="15">
        <f t="shared" si="6"/>
        <v>220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0</v>
      </c>
      <c r="C47" s="16">
        <f>'[1]14'!C49</f>
        <v>220</v>
      </c>
      <c r="D47" s="16">
        <f>'[1]14'!D49</f>
        <v>0</v>
      </c>
      <c r="E47" s="16">
        <f>'[1]14'!E49</f>
        <v>0</v>
      </c>
      <c r="F47" s="15">
        <f t="shared" si="6"/>
        <v>220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0</v>
      </c>
      <c r="C48" s="16">
        <f>'[1]14'!C50</f>
        <v>220</v>
      </c>
      <c r="D48" s="16">
        <f>'[1]14'!D50</f>
        <v>0</v>
      </c>
      <c r="E48" s="16">
        <f>'[1]14'!E50</f>
        <v>0</v>
      </c>
      <c r="F48" s="15">
        <f t="shared" si="6"/>
        <v>220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0</v>
      </c>
      <c r="C49" s="16">
        <f>'[1]14'!C51</f>
        <v>220</v>
      </c>
      <c r="D49" s="16">
        <f>'[1]14'!D51</f>
        <v>0</v>
      </c>
      <c r="E49" s="16">
        <f>'[1]14'!E51</f>
        <v>0</v>
      </c>
      <c r="F49" s="15">
        <f t="shared" si="6"/>
        <v>220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0</v>
      </c>
      <c r="C50" s="16">
        <f>'[1]14'!C52</f>
        <v>220</v>
      </c>
      <c r="D50" s="16">
        <f>'[1]14'!D52</f>
        <v>0</v>
      </c>
      <c r="E50" s="16">
        <f>'[1]14'!E52</f>
        <v>0</v>
      </c>
      <c r="F50" s="15">
        <f t="shared" si="6"/>
        <v>220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0</v>
      </c>
      <c r="C51" s="16">
        <f>'[1]14'!C53</f>
        <v>220</v>
      </c>
      <c r="D51" s="16">
        <f>'[1]14'!D53</f>
        <v>0</v>
      </c>
      <c r="E51" s="16">
        <f>'[1]14'!E53</f>
        <v>0</v>
      </c>
      <c r="F51" s="15">
        <f t="shared" si="6"/>
        <v>220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0</v>
      </c>
      <c r="C52" s="16">
        <f>'[1]14'!C54</f>
        <v>220</v>
      </c>
      <c r="D52" s="16">
        <f>'[1]14'!D54</f>
        <v>0</v>
      </c>
      <c r="E52" s="16">
        <f>'[1]14'!E54</f>
        <v>0</v>
      </c>
      <c r="F52" s="15">
        <f t="shared" si="6"/>
        <v>220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0</v>
      </c>
      <c r="C53" s="16">
        <f>'[1]14'!C55</f>
        <v>220</v>
      </c>
      <c r="D53" s="16">
        <f>'[1]14'!D55</f>
        <v>0</v>
      </c>
      <c r="E53" s="16">
        <f>'[1]14'!E55</f>
        <v>0</v>
      </c>
      <c r="F53" s="15">
        <f t="shared" si="6"/>
        <v>220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0</v>
      </c>
      <c r="C54" s="16">
        <f>'[1]14'!C56</f>
        <v>220</v>
      </c>
      <c r="D54" s="16">
        <f>'[1]14'!D56</f>
        <v>0</v>
      </c>
      <c r="E54" s="16">
        <f>'[1]14'!E56</f>
        <v>0</v>
      </c>
      <c r="F54" s="15">
        <f t="shared" si="6"/>
        <v>220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0</v>
      </c>
      <c r="C55" s="16">
        <f>'[1]14'!C57</f>
        <v>220</v>
      </c>
      <c r="D55" s="16">
        <f>'[1]14'!D57</f>
        <v>0</v>
      </c>
      <c r="E55" s="16">
        <f>'[1]14'!E57</f>
        <v>0</v>
      </c>
      <c r="F55" s="15">
        <f t="shared" si="6"/>
        <v>220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0</v>
      </c>
      <c r="C56" s="16">
        <f>'[1]14'!C58</f>
        <v>220</v>
      </c>
      <c r="D56" s="16">
        <f>'[1]14'!D58</f>
        <v>0</v>
      </c>
      <c r="E56" s="16">
        <f>'[1]14'!E58</f>
        <v>0</v>
      </c>
      <c r="F56" s="15">
        <f t="shared" si="6"/>
        <v>220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0</v>
      </c>
      <c r="C57" s="16">
        <f>'[1]14'!C59</f>
        <v>220</v>
      </c>
      <c r="D57" s="16">
        <f>'[1]14'!D59</f>
        <v>0</v>
      </c>
      <c r="E57" s="16">
        <f>'[1]14'!E59</f>
        <v>0</v>
      </c>
      <c r="F57" s="15">
        <f t="shared" si="6"/>
        <v>220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0</v>
      </c>
      <c r="C58" s="16">
        <f>'[1]14'!C60</f>
        <v>220</v>
      </c>
      <c r="D58" s="16">
        <f>'[1]14'!D60</f>
        <v>0</v>
      </c>
      <c r="E58" s="16">
        <f>'[1]14'!E60</f>
        <v>0</v>
      </c>
      <c r="F58" s="15">
        <f t="shared" si="6"/>
        <v>220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0</v>
      </c>
      <c r="C59" s="16">
        <f>'[1]14'!C61</f>
        <v>220</v>
      </c>
      <c r="D59" s="16">
        <f>'[1]14'!D61</f>
        <v>0</v>
      </c>
      <c r="E59" s="16">
        <f>'[1]14'!E61</f>
        <v>0</v>
      </c>
      <c r="F59" s="15">
        <f t="shared" si="6"/>
        <v>220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0</v>
      </c>
      <c r="C60" s="16">
        <f>'[1]14'!C62</f>
        <v>220</v>
      </c>
      <c r="D60" s="16">
        <f>'[1]14'!D62</f>
        <v>0</v>
      </c>
      <c r="E60" s="16">
        <f>'[1]14'!E62</f>
        <v>0</v>
      </c>
      <c r="F60" s="15">
        <f t="shared" si="6"/>
        <v>220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0</v>
      </c>
      <c r="C61" s="16">
        <f>'[1]14'!C63</f>
        <v>220</v>
      </c>
      <c r="D61" s="16">
        <f>'[1]14'!D63</f>
        <v>0</v>
      </c>
      <c r="E61" s="16">
        <f>'[1]14'!E63</f>
        <v>0</v>
      </c>
      <c r="F61" s="15">
        <f t="shared" si="6"/>
        <v>220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0</v>
      </c>
      <c r="C62" s="16">
        <f>'[1]14'!C64</f>
        <v>220</v>
      </c>
      <c r="D62" s="16">
        <f>'[1]14'!D64</f>
        <v>0</v>
      </c>
      <c r="E62" s="16">
        <f>'[1]14'!E64</f>
        <v>0</v>
      </c>
      <c r="F62" s="15">
        <f t="shared" si="6"/>
        <v>220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0</v>
      </c>
      <c r="C63" s="16">
        <f>'[1]14'!C65</f>
        <v>220</v>
      </c>
      <c r="D63" s="16">
        <f>'[1]14'!D65</f>
        <v>0</v>
      </c>
      <c r="E63" s="16">
        <f>'[1]14'!E65</f>
        <v>0</v>
      </c>
      <c r="F63" s="15">
        <f t="shared" si="6"/>
        <v>220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0</v>
      </c>
      <c r="C64" s="16">
        <f>'[1]14'!C66</f>
        <v>220</v>
      </c>
      <c r="D64" s="16">
        <f>'[1]14'!D66</f>
        <v>0</v>
      </c>
      <c r="E64" s="16">
        <f>'[1]14'!E66</f>
        <v>0</v>
      </c>
      <c r="F64" s="15">
        <f t="shared" si="6"/>
        <v>220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0</v>
      </c>
      <c r="C65" s="16">
        <f>'[1]14'!C67</f>
        <v>220</v>
      </c>
      <c r="D65" s="16">
        <f>'[1]14'!D67</f>
        <v>0</v>
      </c>
      <c r="E65" s="16">
        <f>'[1]14'!E67</f>
        <v>0</v>
      </c>
      <c r="F65" s="15">
        <f t="shared" si="6"/>
        <v>220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0</v>
      </c>
      <c r="C66" s="16">
        <f>'[1]14'!C68</f>
        <v>220</v>
      </c>
      <c r="D66" s="16">
        <f>'[1]14'!D68</f>
        <v>0</v>
      </c>
      <c r="E66" s="16">
        <f>'[1]14'!E68</f>
        <v>0</v>
      </c>
      <c r="F66" s="15">
        <f t="shared" si="6"/>
        <v>220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0</v>
      </c>
      <c r="C67" s="16">
        <f>'[1]14'!C69</f>
        <v>220</v>
      </c>
      <c r="D67" s="16">
        <f>'[1]14'!D69</f>
        <v>0</v>
      </c>
      <c r="E67" s="16">
        <f>'[1]14'!E69</f>
        <v>0</v>
      </c>
      <c r="F67" s="15">
        <f t="shared" si="6"/>
        <v>220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0</v>
      </c>
      <c r="C68" s="16">
        <f>'[1]14'!C70</f>
        <v>220</v>
      </c>
      <c r="D68" s="16">
        <f>'[1]14'!D70</f>
        <v>0</v>
      </c>
      <c r="E68" s="16">
        <f>'[1]14'!E70</f>
        <v>0</v>
      </c>
      <c r="F68" s="15">
        <f t="shared" si="6"/>
        <v>220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0</v>
      </c>
      <c r="C69" s="16">
        <f>'[1]14'!C71</f>
        <v>220</v>
      </c>
      <c r="D69" s="16">
        <f>'[1]14'!D71</f>
        <v>0</v>
      </c>
      <c r="E69" s="16">
        <f>'[1]14'!E71</f>
        <v>0</v>
      </c>
      <c r="F69" s="15">
        <f t="shared" ref="F69:F98" si="17">SUM(B69:E69)</f>
        <v>220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0</v>
      </c>
      <c r="C70" s="16">
        <f>'[1]14'!C72</f>
        <v>220</v>
      </c>
      <c r="D70" s="16">
        <f>'[1]14'!D72</f>
        <v>0</v>
      </c>
      <c r="E70" s="16">
        <f>'[1]14'!E72</f>
        <v>0</v>
      </c>
      <c r="F70" s="15">
        <f t="shared" si="17"/>
        <v>220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0</v>
      </c>
      <c r="C71" s="16">
        <f>'[1]14'!C73</f>
        <v>220</v>
      </c>
      <c r="D71" s="16">
        <f>'[1]14'!D73</f>
        <v>0</v>
      </c>
      <c r="E71" s="16">
        <f>'[1]14'!E73</f>
        <v>0</v>
      </c>
      <c r="F71" s="15">
        <f t="shared" si="17"/>
        <v>220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0</v>
      </c>
      <c r="C72" s="16">
        <f>'[1]14'!C74</f>
        <v>220</v>
      </c>
      <c r="D72" s="16">
        <f>'[1]14'!D74</f>
        <v>0</v>
      </c>
      <c r="E72" s="16">
        <f>'[1]14'!E74</f>
        <v>0</v>
      </c>
      <c r="F72" s="15">
        <f t="shared" si="17"/>
        <v>220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0</v>
      </c>
      <c r="C73" s="16">
        <f>'[1]14'!C75</f>
        <v>220</v>
      </c>
      <c r="D73" s="16">
        <f>'[1]14'!D75</f>
        <v>0</v>
      </c>
      <c r="E73" s="16">
        <f>'[1]14'!E75</f>
        <v>0</v>
      </c>
      <c r="F73" s="15">
        <f t="shared" si="17"/>
        <v>220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0</v>
      </c>
      <c r="C74" s="16">
        <f>'[1]14'!C76</f>
        <v>220</v>
      </c>
      <c r="D74" s="16">
        <f>'[1]14'!D76</f>
        <v>0</v>
      </c>
      <c r="E74" s="16">
        <f>'[1]14'!E76</f>
        <v>0</v>
      </c>
      <c r="F74" s="15">
        <f t="shared" si="17"/>
        <v>220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0</v>
      </c>
      <c r="C75" s="16">
        <f>'[1]14'!C77</f>
        <v>220</v>
      </c>
      <c r="D75" s="16">
        <f>'[1]14'!D77</f>
        <v>0</v>
      </c>
      <c r="E75" s="16">
        <f>'[1]14'!E77</f>
        <v>0</v>
      </c>
      <c r="F75" s="15">
        <f t="shared" si="17"/>
        <v>220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0</v>
      </c>
      <c r="C76" s="16">
        <f>'[1]14'!C78</f>
        <v>220</v>
      </c>
      <c r="D76" s="16">
        <f>'[1]14'!D78</f>
        <v>0</v>
      </c>
      <c r="E76" s="16">
        <f>'[1]14'!E78</f>
        <v>0</v>
      </c>
      <c r="F76" s="15">
        <f t="shared" si="17"/>
        <v>220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0</v>
      </c>
      <c r="C77" s="16">
        <f>'[1]14'!C79</f>
        <v>220</v>
      </c>
      <c r="D77" s="16">
        <f>'[1]14'!D79</f>
        <v>0</v>
      </c>
      <c r="E77" s="16">
        <f>'[1]14'!E79</f>
        <v>0</v>
      </c>
      <c r="F77" s="15">
        <f t="shared" si="17"/>
        <v>220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0</v>
      </c>
      <c r="C78" s="16">
        <f>'[1]14'!C80</f>
        <v>220</v>
      </c>
      <c r="D78" s="16">
        <f>'[1]14'!D80</f>
        <v>0</v>
      </c>
      <c r="E78" s="16">
        <f>'[1]14'!E80</f>
        <v>0</v>
      </c>
      <c r="F78" s="15">
        <f t="shared" si="17"/>
        <v>220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0</v>
      </c>
      <c r="C79" s="16">
        <f>'[1]14'!C81</f>
        <v>220</v>
      </c>
      <c r="D79" s="16">
        <f>'[1]14'!D81</f>
        <v>0</v>
      </c>
      <c r="E79" s="16">
        <f>'[1]14'!E81</f>
        <v>0</v>
      </c>
      <c r="F79" s="15">
        <f t="shared" si="17"/>
        <v>220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0</v>
      </c>
      <c r="C80" s="16">
        <f>'[1]14'!C82</f>
        <v>220</v>
      </c>
      <c r="D80" s="16">
        <f>'[1]14'!D82</f>
        <v>0</v>
      </c>
      <c r="E80" s="16">
        <f>'[1]14'!E82</f>
        <v>0</v>
      </c>
      <c r="F80" s="15">
        <f t="shared" si="17"/>
        <v>220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0</v>
      </c>
      <c r="C81" s="16">
        <f>'[1]14'!C83</f>
        <v>220</v>
      </c>
      <c r="D81" s="16">
        <f>'[1]14'!D83</f>
        <v>0</v>
      </c>
      <c r="E81" s="16">
        <f>'[1]14'!E83</f>
        <v>0</v>
      </c>
      <c r="F81" s="15">
        <f t="shared" si="17"/>
        <v>220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0</v>
      </c>
      <c r="C82" s="16">
        <f>'[1]14'!C84</f>
        <v>220</v>
      </c>
      <c r="D82" s="16">
        <f>'[1]14'!D84</f>
        <v>0</v>
      </c>
      <c r="E82" s="16">
        <f>'[1]14'!E84</f>
        <v>0</v>
      </c>
      <c r="F82" s="15">
        <f t="shared" si="17"/>
        <v>220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0</v>
      </c>
      <c r="C83" s="16">
        <f>'[1]14'!C85</f>
        <v>220</v>
      </c>
      <c r="D83" s="16">
        <f>'[1]14'!D85</f>
        <v>0</v>
      </c>
      <c r="E83" s="16">
        <f>'[1]14'!E85</f>
        <v>0</v>
      </c>
      <c r="F83" s="15">
        <f t="shared" si="17"/>
        <v>220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0</v>
      </c>
      <c r="C84" s="16">
        <f>'[1]14'!C86</f>
        <v>220</v>
      </c>
      <c r="D84" s="16">
        <f>'[1]14'!D86</f>
        <v>0</v>
      </c>
      <c r="E84" s="16">
        <f>'[1]14'!E86</f>
        <v>0</v>
      </c>
      <c r="F84" s="15">
        <f t="shared" si="17"/>
        <v>220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0</v>
      </c>
      <c r="C85" s="16">
        <f>'[1]14'!C87</f>
        <v>220</v>
      </c>
      <c r="D85" s="16">
        <f>'[1]14'!D87</f>
        <v>0</v>
      </c>
      <c r="E85" s="16">
        <f>'[1]14'!E87</f>
        <v>0</v>
      </c>
      <c r="F85" s="15">
        <f t="shared" si="17"/>
        <v>220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0</v>
      </c>
      <c r="C86" s="16">
        <f>'[1]14'!C88</f>
        <v>220</v>
      </c>
      <c r="D86" s="16">
        <f>'[1]14'!D88</f>
        <v>0</v>
      </c>
      <c r="E86" s="16">
        <f>'[1]14'!E88</f>
        <v>0</v>
      </c>
      <c r="F86" s="15">
        <f t="shared" si="17"/>
        <v>220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0</v>
      </c>
      <c r="C87" s="16">
        <f>'[1]14'!C89</f>
        <v>220</v>
      </c>
      <c r="D87" s="16">
        <f>'[1]14'!D89</f>
        <v>0</v>
      </c>
      <c r="E87" s="16">
        <f>'[1]14'!E89</f>
        <v>0</v>
      </c>
      <c r="F87" s="15">
        <f t="shared" si="17"/>
        <v>220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0</v>
      </c>
      <c r="C88" s="16">
        <f>'[1]14'!C90</f>
        <v>220</v>
      </c>
      <c r="D88" s="16">
        <f>'[1]14'!D90</f>
        <v>0</v>
      </c>
      <c r="E88" s="16">
        <f>'[1]14'!E90</f>
        <v>0</v>
      </c>
      <c r="F88" s="15">
        <f t="shared" si="17"/>
        <v>220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0</v>
      </c>
      <c r="C89" s="16">
        <f>'[1]14'!C91</f>
        <v>220</v>
      </c>
      <c r="D89" s="16">
        <f>'[1]14'!D91</f>
        <v>0</v>
      </c>
      <c r="E89" s="16">
        <f>'[1]14'!E91</f>
        <v>0</v>
      </c>
      <c r="F89" s="15">
        <f t="shared" si="17"/>
        <v>220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0</v>
      </c>
      <c r="C90" s="16">
        <f>'[1]14'!C92</f>
        <v>220</v>
      </c>
      <c r="D90" s="16">
        <f>'[1]14'!D92</f>
        <v>0</v>
      </c>
      <c r="E90" s="16">
        <f>'[1]14'!E92</f>
        <v>0</v>
      </c>
      <c r="F90" s="15">
        <f t="shared" si="17"/>
        <v>220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0</v>
      </c>
      <c r="C91" s="16">
        <f>'[1]14'!C93</f>
        <v>220</v>
      </c>
      <c r="D91" s="16">
        <f>'[1]14'!D93</f>
        <v>0</v>
      </c>
      <c r="E91" s="16">
        <f>'[1]14'!E93</f>
        <v>0</v>
      </c>
      <c r="F91" s="15">
        <f t="shared" si="17"/>
        <v>220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0</v>
      </c>
      <c r="C92" s="16">
        <f>'[1]14'!C94</f>
        <v>220</v>
      </c>
      <c r="D92" s="16">
        <f>'[1]14'!D94</f>
        <v>0</v>
      </c>
      <c r="E92" s="16">
        <f>'[1]14'!E94</f>
        <v>0</v>
      </c>
      <c r="F92" s="15">
        <f t="shared" si="17"/>
        <v>220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0</v>
      </c>
      <c r="C93" s="16">
        <f>'[1]14'!C95</f>
        <v>220</v>
      </c>
      <c r="D93" s="16">
        <f>'[1]14'!D95</f>
        <v>0</v>
      </c>
      <c r="E93" s="16">
        <f>'[1]14'!E95</f>
        <v>0</v>
      </c>
      <c r="F93" s="15">
        <f t="shared" si="17"/>
        <v>220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0</v>
      </c>
      <c r="C94" s="16">
        <f>'[1]14'!C96</f>
        <v>220</v>
      </c>
      <c r="D94" s="16">
        <f>'[1]14'!D96</f>
        <v>0</v>
      </c>
      <c r="E94" s="16">
        <f>'[1]14'!E96</f>
        <v>0</v>
      </c>
      <c r="F94" s="15">
        <f t="shared" si="17"/>
        <v>220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0</v>
      </c>
      <c r="C95" s="16">
        <f>'[1]14'!C97</f>
        <v>220</v>
      </c>
      <c r="D95" s="16">
        <f>'[1]14'!D97</f>
        <v>0</v>
      </c>
      <c r="E95" s="16">
        <f>'[1]14'!E97</f>
        <v>0</v>
      </c>
      <c r="F95" s="15">
        <f t="shared" si="17"/>
        <v>220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0</v>
      </c>
      <c r="C96" s="16">
        <f>'[1]14'!C98</f>
        <v>220</v>
      </c>
      <c r="D96" s="16">
        <f>'[1]14'!D98</f>
        <v>0</v>
      </c>
      <c r="E96" s="16">
        <f>'[1]14'!E98</f>
        <v>0</v>
      </c>
      <c r="F96" s="15">
        <f t="shared" si="17"/>
        <v>220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0</v>
      </c>
      <c r="C97" s="16">
        <f>'[1]14'!C99</f>
        <v>220</v>
      </c>
      <c r="D97" s="16">
        <f>'[1]14'!D99</f>
        <v>0</v>
      </c>
      <c r="E97" s="16">
        <f>'[1]14'!E99</f>
        <v>0</v>
      </c>
      <c r="F97" s="15">
        <f t="shared" si="17"/>
        <v>220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0</v>
      </c>
      <c r="C98" s="16">
        <f>'[1]14'!C100</f>
        <v>220</v>
      </c>
      <c r="D98" s="16">
        <f>'[1]14'!D100</f>
        <v>0</v>
      </c>
      <c r="E98" s="16">
        <f>'[1]14'!E100</f>
        <v>0</v>
      </c>
      <c r="F98" s="15">
        <f t="shared" si="17"/>
        <v>220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'[2]14'!B5</f>
        <v>84</v>
      </c>
      <c r="C3" s="205">
        <f>'[2]14'!C5</f>
        <v>0</v>
      </c>
      <c r="D3" s="205">
        <f>'[2]14'!D5</f>
        <v>0</v>
      </c>
      <c r="E3" s="205">
        <f>'[2]14'!E5</f>
        <v>0</v>
      </c>
      <c r="F3" s="15">
        <f>SUM(B3:E3)</f>
        <v>84</v>
      </c>
      <c r="G3" s="204">
        <f>'[2]14'!H5</f>
        <v>38</v>
      </c>
      <c r="H3" s="205">
        <f>'[2]14'!I5</f>
        <v>0</v>
      </c>
      <c r="I3" s="205">
        <f>'[2]14'!J5</f>
        <v>0</v>
      </c>
      <c r="J3" s="205">
        <f>'[2]14'!K5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'[2]14'!B6</f>
        <v>84</v>
      </c>
      <c r="C4" s="205">
        <f>'[2]14'!C6</f>
        <v>0</v>
      </c>
      <c r="D4" s="205">
        <f>'[2]14'!D6</f>
        <v>0</v>
      </c>
      <c r="E4" s="205">
        <f>'[2]14'!E6</f>
        <v>0</v>
      </c>
      <c r="F4" s="15">
        <f>SUM(B4:E4)</f>
        <v>84</v>
      </c>
      <c r="G4" s="204">
        <f>'[2]14'!H6</f>
        <v>38</v>
      </c>
      <c r="H4" s="205">
        <f>'[2]14'!I6</f>
        <v>0</v>
      </c>
      <c r="I4" s="205">
        <f>'[2]14'!J6</f>
        <v>0</v>
      </c>
      <c r="J4" s="205">
        <f>'[2]14'!K6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'[2]14'!B7</f>
        <v>84</v>
      </c>
      <c r="C5" s="205">
        <f>'[2]14'!C7</f>
        <v>0</v>
      </c>
      <c r="D5" s="205">
        <f>'[2]14'!D7</f>
        <v>0</v>
      </c>
      <c r="E5" s="205">
        <f>'[2]14'!E7</f>
        <v>0</v>
      </c>
      <c r="F5" s="15">
        <f t="shared" ref="F5:F68" si="6">SUM(B5:E5)</f>
        <v>84</v>
      </c>
      <c r="G5" s="204">
        <f>'[2]14'!H7</f>
        <v>38</v>
      </c>
      <c r="H5" s="205">
        <f>'[2]14'!I7</f>
        <v>0</v>
      </c>
      <c r="I5" s="205">
        <f>'[2]14'!J7</f>
        <v>0</v>
      </c>
      <c r="J5" s="205">
        <f>'[2]14'!K7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'[2]14'!B8</f>
        <v>84</v>
      </c>
      <c r="C6" s="205">
        <f>'[2]14'!C8</f>
        <v>0</v>
      </c>
      <c r="D6" s="205">
        <f>'[2]14'!D8</f>
        <v>0</v>
      </c>
      <c r="E6" s="205">
        <f>'[2]14'!E8</f>
        <v>0</v>
      </c>
      <c r="F6" s="15">
        <f t="shared" si="6"/>
        <v>84</v>
      </c>
      <c r="G6" s="204">
        <f>'[2]14'!H8</f>
        <v>38</v>
      </c>
      <c r="H6" s="205">
        <f>'[2]14'!I8</f>
        <v>0</v>
      </c>
      <c r="I6" s="205">
        <f>'[2]14'!J8</f>
        <v>0</v>
      </c>
      <c r="J6" s="205">
        <f>'[2]14'!K8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'[2]14'!B9</f>
        <v>84</v>
      </c>
      <c r="C7" s="205">
        <f>'[2]14'!C9</f>
        <v>0</v>
      </c>
      <c r="D7" s="205">
        <f>'[2]14'!D9</f>
        <v>0</v>
      </c>
      <c r="E7" s="205">
        <f>'[2]14'!E9</f>
        <v>0</v>
      </c>
      <c r="F7" s="15">
        <f t="shared" si="6"/>
        <v>84</v>
      </c>
      <c r="G7" s="204">
        <f>'[2]14'!H9</f>
        <v>38</v>
      </c>
      <c r="H7" s="205">
        <f>'[2]14'!I9</f>
        <v>0</v>
      </c>
      <c r="I7" s="205">
        <f>'[2]14'!J9</f>
        <v>0</v>
      </c>
      <c r="J7" s="205">
        <f>'[2]14'!K9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'[2]14'!B10</f>
        <v>84</v>
      </c>
      <c r="C8" s="205">
        <f>'[2]14'!C10</f>
        <v>0</v>
      </c>
      <c r="D8" s="205">
        <f>'[2]14'!D10</f>
        <v>0</v>
      </c>
      <c r="E8" s="205">
        <f>'[2]14'!E10</f>
        <v>0</v>
      </c>
      <c r="F8" s="15">
        <f t="shared" si="6"/>
        <v>84</v>
      </c>
      <c r="G8" s="204">
        <f>'[2]14'!H10</f>
        <v>38</v>
      </c>
      <c r="H8" s="205">
        <f>'[2]14'!I10</f>
        <v>0</v>
      </c>
      <c r="I8" s="205">
        <f>'[2]14'!J10</f>
        <v>0</v>
      </c>
      <c r="J8" s="205">
        <f>'[2]14'!K10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'[2]14'!B11</f>
        <v>84</v>
      </c>
      <c r="C9" s="205">
        <f>'[2]14'!C11</f>
        <v>0</v>
      </c>
      <c r="D9" s="205">
        <f>'[2]14'!D11</f>
        <v>0</v>
      </c>
      <c r="E9" s="205">
        <f>'[2]14'!E11</f>
        <v>0</v>
      </c>
      <c r="F9" s="15">
        <f t="shared" si="6"/>
        <v>84</v>
      </c>
      <c r="G9" s="204">
        <f>'[2]14'!H11</f>
        <v>38</v>
      </c>
      <c r="H9" s="205">
        <f>'[2]14'!I11</f>
        <v>0</v>
      </c>
      <c r="I9" s="205">
        <f>'[2]14'!J11</f>
        <v>0</v>
      </c>
      <c r="J9" s="205">
        <f>'[2]14'!K11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'[2]14'!B12</f>
        <v>84</v>
      </c>
      <c r="C10" s="205">
        <f>'[2]14'!C12</f>
        <v>0</v>
      </c>
      <c r="D10" s="205">
        <f>'[2]14'!D12</f>
        <v>0</v>
      </c>
      <c r="E10" s="205">
        <f>'[2]14'!E12</f>
        <v>0</v>
      </c>
      <c r="F10" s="15">
        <f t="shared" si="6"/>
        <v>84</v>
      </c>
      <c r="G10" s="204">
        <f>'[2]14'!H12</f>
        <v>38</v>
      </c>
      <c r="H10" s="205">
        <f>'[2]14'!I12</f>
        <v>0</v>
      </c>
      <c r="I10" s="205">
        <f>'[2]14'!J12</f>
        <v>0</v>
      </c>
      <c r="J10" s="205">
        <f>'[2]14'!K12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'[2]14'!B13</f>
        <v>84</v>
      </c>
      <c r="C11" s="205">
        <f>'[2]14'!C13</f>
        <v>0</v>
      </c>
      <c r="D11" s="205">
        <f>'[2]14'!D13</f>
        <v>0</v>
      </c>
      <c r="E11" s="205">
        <f>'[2]14'!E13</f>
        <v>0</v>
      </c>
      <c r="F11" s="15">
        <f t="shared" si="6"/>
        <v>84</v>
      </c>
      <c r="G11" s="204">
        <f>'[2]14'!H13</f>
        <v>38</v>
      </c>
      <c r="H11" s="205">
        <f>'[2]14'!I13</f>
        <v>0</v>
      </c>
      <c r="I11" s="205">
        <f>'[2]14'!J13</f>
        <v>0</v>
      </c>
      <c r="J11" s="205">
        <f>'[2]14'!K13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'[2]14'!B14</f>
        <v>84</v>
      </c>
      <c r="C12" s="205">
        <f>'[2]14'!C14</f>
        <v>0</v>
      </c>
      <c r="D12" s="205">
        <f>'[2]14'!D14</f>
        <v>0</v>
      </c>
      <c r="E12" s="205">
        <f>'[2]14'!E14</f>
        <v>0</v>
      </c>
      <c r="F12" s="15">
        <f t="shared" si="6"/>
        <v>84</v>
      </c>
      <c r="G12" s="204">
        <f>'[2]14'!H14</f>
        <v>38</v>
      </c>
      <c r="H12" s="205">
        <f>'[2]14'!I14</f>
        <v>0</v>
      </c>
      <c r="I12" s="205">
        <f>'[2]14'!J14</f>
        <v>0</v>
      </c>
      <c r="J12" s="205">
        <f>'[2]14'!K14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'[2]14'!B15</f>
        <v>84</v>
      </c>
      <c r="C13" s="205">
        <f>'[2]14'!C15</f>
        <v>0</v>
      </c>
      <c r="D13" s="205">
        <f>'[2]14'!D15</f>
        <v>0</v>
      </c>
      <c r="E13" s="205">
        <f>'[2]14'!E15</f>
        <v>0</v>
      </c>
      <c r="F13" s="15">
        <f t="shared" si="6"/>
        <v>84</v>
      </c>
      <c r="G13" s="204">
        <f>'[2]14'!H15</f>
        <v>38</v>
      </c>
      <c r="H13" s="205">
        <f>'[2]14'!I15</f>
        <v>0</v>
      </c>
      <c r="I13" s="205">
        <f>'[2]14'!J15</f>
        <v>0</v>
      </c>
      <c r="J13" s="205">
        <f>'[2]14'!K15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'[2]14'!B16</f>
        <v>84</v>
      </c>
      <c r="C14" s="205">
        <f>'[2]14'!C16</f>
        <v>0</v>
      </c>
      <c r="D14" s="205">
        <f>'[2]14'!D16</f>
        <v>0</v>
      </c>
      <c r="E14" s="205">
        <f>'[2]14'!E16</f>
        <v>0</v>
      </c>
      <c r="F14" s="15">
        <f t="shared" si="6"/>
        <v>84</v>
      </c>
      <c r="G14" s="204">
        <f>'[2]14'!H16</f>
        <v>38</v>
      </c>
      <c r="H14" s="205">
        <f>'[2]14'!I16</f>
        <v>0</v>
      </c>
      <c r="I14" s="205">
        <f>'[2]14'!J16</f>
        <v>0</v>
      </c>
      <c r="J14" s="205">
        <f>'[2]14'!K16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'[2]14'!B17</f>
        <v>84</v>
      </c>
      <c r="C15" s="205">
        <f>'[2]14'!C17</f>
        <v>0</v>
      </c>
      <c r="D15" s="205">
        <f>'[2]14'!D17</f>
        <v>0</v>
      </c>
      <c r="E15" s="205">
        <f>'[2]14'!E17</f>
        <v>0</v>
      </c>
      <c r="F15" s="15">
        <f t="shared" si="6"/>
        <v>84</v>
      </c>
      <c r="G15" s="204">
        <f>'[2]14'!H17</f>
        <v>37</v>
      </c>
      <c r="H15" s="205">
        <f>'[2]14'!I17</f>
        <v>0</v>
      </c>
      <c r="I15" s="205">
        <f>'[2]14'!J17</f>
        <v>0</v>
      </c>
      <c r="J15" s="205">
        <f>'[2]14'!K17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'[2]14'!B18</f>
        <v>84</v>
      </c>
      <c r="C16" s="205">
        <f>'[2]14'!C18</f>
        <v>0</v>
      </c>
      <c r="D16" s="205">
        <f>'[2]14'!D18</f>
        <v>0</v>
      </c>
      <c r="E16" s="205">
        <f>'[2]14'!E18</f>
        <v>0</v>
      </c>
      <c r="F16" s="15">
        <f t="shared" si="6"/>
        <v>84</v>
      </c>
      <c r="G16" s="204">
        <f>'[2]14'!H18</f>
        <v>37</v>
      </c>
      <c r="H16" s="205">
        <f>'[2]14'!I18</f>
        <v>0</v>
      </c>
      <c r="I16" s="205">
        <f>'[2]14'!J18</f>
        <v>0</v>
      </c>
      <c r="J16" s="205">
        <f>'[2]14'!K18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'[2]14'!B19</f>
        <v>84</v>
      </c>
      <c r="C17" s="205">
        <f>'[2]14'!C19</f>
        <v>0</v>
      </c>
      <c r="D17" s="205">
        <f>'[2]14'!D19</f>
        <v>0</v>
      </c>
      <c r="E17" s="205">
        <f>'[2]14'!E19</f>
        <v>0</v>
      </c>
      <c r="F17" s="15">
        <f t="shared" si="6"/>
        <v>84</v>
      </c>
      <c r="G17" s="204">
        <f>'[2]14'!H19</f>
        <v>37</v>
      </c>
      <c r="H17" s="205">
        <f>'[2]14'!I19</f>
        <v>0</v>
      </c>
      <c r="I17" s="205">
        <f>'[2]14'!J19</f>
        <v>0</v>
      </c>
      <c r="J17" s="205">
        <f>'[2]14'!K19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'[2]14'!B20</f>
        <v>84</v>
      </c>
      <c r="C18" s="205">
        <f>'[2]14'!C20</f>
        <v>0</v>
      </c>
      <c r="D18" s="205">
        <f>'[2]14'!D20</f>
        <v>0</v>
      </c>
      <c r="E18" s="205">
        <f>'[2]14'!E20</f>
        <v>0</v>
      </c>
      <c r="F18" s="15">
        <f t="shared" si="6"/>
        <v>84</v>
      </c>
      <c r="G18" s="204">
        <f>'[2]14'!H20</f>
        <v>37</v>
      </c>
      <c r="H18" s="205">
        <f>'[2]14'!I20</f>
        <v>0</v>
      </c>
      <c r="I18" s="205">
        <f>'[2]14'!J20</f>
        <v>0</v>
      </c>
      <c r="J18" s="205">
        <f>'[2]14'!K20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'[2]14'!B21</f>
        <v>84</v>
      </c>
      <c r="C19" s="205">
        <f>'[2]14'!C21</f>
        <v>0</v>
      </c>
      <c r="D19" s="205">
        <f>'[2]14'!D21</f>
        <v>0</v>
      </c>
      <c r="E19" s="205">
        <f>'[2]14'!E21</f>
        <v>0</v>
      </c>
      <c r="F19" s="15">
        <f t="shared" si="6"/>
        <v>84</v>
      </c>
      <c r="G19" s="204">
        <f>'[2]14'!H21</f>
        <v>37</v>
      </c>
      <c r="H19" s="205">
        <f>'[2]14'!I21</f>
        <v>0</v>
      </c>
      <c r="I19" s="205">
        <f>'[2]14'!J21</f>
        <v>0</v>
      </c>
      <c r="J19" s="205">
        <f>'[2]14'!K21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'[2]14'!B22</f>
        <v>84</v>
      </c>
      <c r="C20" s="205">
        <f>'[2]14'!C22</f>
        <v>0</v>
      </c>
      <c r="D20" s="205">
        <f>'[2]14'!D22</f>
        <v>0</v>
      </c>
      <c r="E20" s="205">
        <f>'[2]14'!E22</f>
        <v>0</v>
      </c>
      <c r="F20" s="15">
        <f t="shared" si="6"/>
        <v>84</v>
      </c>
      <c r="G20" s="204">
        <f>'[2]14'!H22</f>
        <v>37</v>
      </c>
      <c r="H20" s="205">
        <f>'[2]14'!I22</f>
        <v>0</v>
      </c>
      <c r="I20" s="205">
        <f>'[2]14'!J22</f>
        <v>0</v>
      </c>
      <c r="J20" s="205">
        <f>'[2]14'!K22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'[2]14'!B23</f>
        <v>84</v>
      </c>
      <c r="C21" s="205">
        <f>'[2]14'!C23</f>
        <v>0</v>
      </c>
      <c r="D21" s="205">
        <f>'[2]14'!D23</f>
        <v>0</v>
      </c>
      <c r="E21" s="205">
        <f>'[2]14'!E23</f>
        <v>0</v>
      </c>
      <c r="F21" s="15">
        <f t="shared" si="6"/>
        <v>84</v>
      </c>
      <c r="G21" s="204">
        <f>'[2]14'!H23</f>
        <v>37</v>
      </c>
      <c r="H21" s="205">
        <f>'[2]14'!I23</f>
        <v>0</v>
      </c>
      <c r="I21" s="205">
        <f>'[2]14'!J23</f>
        <v>0</v>
      </c>
      <c r="J21" s="205">
        <f>'[2]14'!K23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'[2]14'!B24</f>
        <v>84</v>
      </c>
      <c r="C22" s="205">
        <f>'[2]14'!C24</f>
        <v>0</v>
      </c>
      <c r="D22" s="205">
        <f>'[2]14'!D24</f>
        <v>0</v>
      </c>
      <c r="E22" s="205">
        <f>'[2]14'!E24</f>
        <v>0</v>
      </c>
      <c r="F22" s="15">
        <f t="shared" si="6"/>
        <v>84</v>
      </c>
      <c r="G22" s="204">
        <f>'[2]14'!H24</f>
        <v>37</v>
      </c>
      <c r="H22" s="205">
        <f>'[2]14'!I24</f>
        <v>0</v>
      </c>
      <c r="I22" s="205">
        <f>'[2]14'!J24</f>
        <v>0</v>
      </c>
      <c r="J22" s="205">
        <f>'[2]14'!K24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'[2]14'!B25</f>
        <v>84</v>
      </c>
      <c r="C23" s="205">
        <f>'[2]14'!C25</f>
        <v>0</v>
      </c>
      <c r="D23" s="205">
        <f>'[2]14'!D25</f>
        <v>0</v>
      </c>
      <c r="E23" s="205">
        <f>'[2]14'!E25</f>
        <v>0</v>
      </c>
      <c r="F23" s="15">
        <f t="shared" si="6"/>
        <v>84</v>
      </c>
      <c r="G23" s="204">
        <f>'[2]14'!H25</f>
        <v>37</v>
      </c>
      <c r="H23" s="205">
        <f>'[2]14'!I25</f>
        <v>0</v>
      </c>
      <c r="I23" s="205">
        <f>'[2]14'!J25</f>
        <v>0</v>
      </c>
      <c r="J23" s="205">
        <f>'[2]14'!K25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'[2]14'!B26</f>
        <v>84</v>
      </c>
      <c r="C24" s="205">
        <f>'[2]14'!C26</f>
        <v>0</v>
      </c>
      <c r="D24" s="205">
        <f>'[2]14'!D26</f>
        <v>0</v>
      </c>
      <c r="E24" s="205">
        <f>'[2]14'!E26</f>
        <v>0</v>
      </c>
      <c r="F24" s="15">
        <f t="shared" si="6"/>
        <v>84</v>
      </c>
      <c r="G24" s="204">
        <f>'[2]14'!H26</f>
        <v>37</v>
      </c>
      <c r="H24" s="205">
        <f>'[2]14'!I26</f>
        <v>0</v>
      </c>
      <c r="I24" s="205">
        <f>'[2]14'!J26</f>
        <v>0</v>
      </c>
      <c r="J24" s="205">
        <f>'[2]14'!K26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'[2]14'!B27</f>
        <v>84</v>
      </c>
      <c r="C25" s="205">
        <f>'[2]14'!C27</f>
        <v>0</v>
      </c>
      <c r="D25" s="205">
        <f>'[2]14'!D27</f>
        <v>0</v>
      </c>
      <c r="E25" s="205">
        <f>'[2]14'!E27</f>
        <v>0</v>
      </c>
      <c r="F25" s="15">
        <f t="shared" si="6"/>
        <v>84</v>
      </c>
      <c r="G25" s="204">
        <f>'[2]14'!H27</f>
        <v>37</v>
      </c>
      <c r="H25" s="205">
        <f>'[2]14'!I27</f>
        <v>0</v>
      </c>
      <c r="I25" s="205">
        <f>'[2]14'!J27</f>
        <v>0</v>
      </c>
      <c r="J25" s="205">
        <f>'[2]14'!K27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'[2]14'!B28</f>
        <v>84</v>
      </c>
      <c r="C26" s="205">
        <f>'[2]14'!C28</f>
        <v>0</v>
      </c>
      <c r="D26" s="205">
        <f>'[2]14'!D28</f>
        <v>0</v>
      </c>
      <c r="E26" s="205">
        <f>'[2]14'!E28</f>
        <v>0</v>
      </c>
      <c r="F26" s="15">
        <f t="shared" si="6"/>
        <v>84</v>
      </c>
      <c r="G26" s="204">
        <f>'[2]14'!H28</f>
        <v>37</v>
      </c>
      <c r="H26" s="205">
        <f>'[2]14'!I28</f>
        <v>0</v>
      </c>
      <c r="I26" s="205">
        <f>'[2]14'!J28</f>
        <v>0</v>
      </c>
      <c r="J26" s="205">
        <f>'[2]14'!K28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'[2]14'!B29</f>
        <v>84</v>
      </c>
      <c r="C27" s="205">
        <f>'[2]14'!C29</f>
        <v>0</v>
      </c>
      <c r="D27" s="205">
        <f>'[2]14'!D29</f>
        <v>0</v>
      </c>
      <c r="E27" s="205">
        <f>'[2]14'!E29</f>
        <v>0</v>
      </c>
      <c r="F27" s="15">
        <f t="shared" si="6"/>
        <v>84</v>
      </c>
      <c r="G27" s="204">
        <f>'[2]14'!H29</f>
        <v>37</v>
      </c>
      <c r="H27" s="205">
        <f>'[2]14'!I29</f>
        <v>0</v>
      </c>
      <c r="I27" s="205">
        <f>'[2]14'!J29</f>
        <v>0</v>
      </c>
      <c r="J27" s="205">
        <f>'[2]14'!K29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'[2]14'!B30</f>
        <v>84</v>
      </c>
      <c r="C28" s="205">
        <f>'[2]14'!C30</f>
        <v>0</v>
      </c>
      <c r="D28" s="205">
        <f>'[2]14'!D30</f>
        <v>0</v>
      </c>
      <c r="E28" s="205">
        <f>'[2]14'!E30</f>
        <v>0</v>
      </c>
      <c r="F28" s="15">
        <f t="shared" si="6"/>
        <v>84</v>
      </c>
      <c r="G28" s="204">
        <f>'[2]14'!H30</f>
        <v>37</v>
      </c>
      <c r="H28" s="205">
        <f>'[2]14'!I30</f>
        <v>0</v>
      </c>
      <c r="I28" s="205">
        <f>'[2]14'!J30</f>
        <v>0</v>
      </c>
      <c r="J28" s="205">
        <f>'[2]14'!K30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'[2]14'!B31</f>
        <v>84</v>
      </c>
      <c r="C29" s="205">
        <f>'[2]14'!C31</f>
        <v>0</v>
      </c>
      <c r="D29" s="205">
        <f>'[2]14'!D31</f>
        <v>0</v>
      </c>
      <c r="E29" s="205">
        <f>'[2]14'!E31</f>
        <v>0</v>
      </c>
      <c r="F29" s="15">
        <f t="shared" si="6"/>
        <v>84</v>
      </c>
      <c r="G29" s="204">
        <f>'[2]14'!H31</f>
        <v>37</v>
      </c>
      <c r="H29" s="205">
        <f>'[2]14'!I31</f>
        <v>0</v>
      </c>
      <c r="I29" s="205">
        <f>'[2]14'!J31</f>
        <v>0</v>
      </c>
      <c r="J29" s="205">
        <f>'[2]14'!K31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'[2]14'!B32</f>
        <v>84</v>
      </c>
      <c r="C30" s="205">
        <f>'[2]14'!C32</f>
        <v>0</v>
      </c>
      <c r="D30" s="205">
        <f>'[2]14'!D32</f>
        <v>0</v>
      </c>
      <c r="E30" s="205">
        <f>'[2]14'!E32</f>
        <v>0</v>
      </c>
      <c r="F30" s="15">
        <f t="shared" si="6"/>
        <v>84</v>
      </c>
      <c r="G30" s="204">
        <f>'[2]14'!H32</f>
        <v>37</v>
      </c>
      <c r="H30" s="205">
        <f>'[2]14'!I32</f>
        <v>0</v>
      </c>
      <c r="I30" s="205">
        <f>'[2]14'!J32</f>
        <v>0</v>
      </c>
      <c r="J30" s="205">
        <f>'[2]14'!K32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'[2]14'!B33</f>
        <v>84</v>
      </c>
      <c r="C31" s="205">
        <f>'[2]14'!C33</f>
        <v>0</v>
      </c>
      <c r="D31" s="205">
        <f>'[2]14'!D33</f>
        <v>0</v>
      </c>
      <c r="E31" s="205">
        <f>'[2]14'!E33</f>
        <v>0</v>
      </c>
      <c r="F31" s="15">
        <f t="shared" si="6"/>
        <v>84</v>
      </c>
      <c r="G31" s="204">
        <f>'[2]14'!H33</f>
        <v>37</v>
      </c>
      <c r="H31" s="205">
        <f>'[2]14'!I33</f>
        <v>0</v>
      </c>
      <c r="I31" s="205">
        <f>'[2]14'!J33</f>
        <v>0</v>
      </c>
      <c r="J31" s="205">
        <f>'[2]14'!K33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'[2]14'!B34</f>
        <v>84</v>
      </c>
      <c r="C32" s="205">
        <f>'[2]14'!C34</f>
        <v>0</v>
      </c>
      <c r="D32" s="205">
        <f>'[2]14'!D34</f>
        <v>0</v>
      </c>
      <c r="E32" s="205">
        <f>'[2]14'!E34</f>
        <v>0</v>
      </c>
      <c r="F32" s="15">
        <f t="shared" si="6"/>
        <v>84</v>
      </c>
      <c r="G32" s="204">
        <f>'[2]14'!H34</f>
        <v>37</v>
      </c>
      <c r="H32" s="205">
        <f>'[2]14'!I34</f>
        <v>0</v>
      </c>
      <c r="I32" s="205">
        <f>'[2]14'!J34</f>
        <v>0</v>
      </c>
      <c r="J32" s="205">
        <f>'[2]14'!K34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'[2]14'!B35</f>
        <v>84</v>
      </c>
      <c r="C33" s="205">
        <f>'[2]14'!C35</f>
        <v>0</v>
      </c>
      <c r="D33" s="205">
        <f>'[2]14'!D35</f>
        <v>0</v>
      </c>
      <c r="E33" s="205">
        <f>'[2]14'!E35</f>
        <v>0</v>
      </c>
      <c r="F33" s="15">
        <f t="shared" si="6"/>
        <v>84</v>
      </c>
      <c r="G33" s="204">
        <f>'[2]14'!H35</f>
        <v>37</v>
      </c>
      <c r="H33" s="205">
        <f>'[2]14'!I35</f>
        <v>0</v>
      </c>
      <c r="I33" s="205">
        <f>'[2]14'!J35</f>
        <v>0</v>
      </c>
      <c r="J33" s="205">
        <f>'[2]14'!K35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'[2]14'!B36</f>
        <v>84</v>
      </c>
      <c r="C34" s="205">
        <f>'[2]14'!C36</f>
        <v>0</v>
      </c>
      <c r="D34" s="205">
        <f>'[2]14'!D36</f>
        <v>0</v>
      </c>
      <c r="E34" s="205">
        <f>'[2]14'!E36</f>
        <v>0</v>
      </c>
      <c r="F34" s="15">
        <f t="shared" si="6"/>
        <v>84</v>
      </c>
      <c r="G34" s="204">
        <f>'[2]14'!H36</f>
        <v>37</v>
      </c>
      <c r="H34" s="205">
        <f>'[2]14'!I36</f>
        <v>0</v>
      </c>
      <c r="I34" s="205">
        <f>'[2]14'!J36</f>
        <v>0</v>
      </c>
      <c r="J34" s="205">
        <f>'[2]14'!K36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'[2]14'!B37</f>
        <v>84</v>
      </c>
      <c r="C35" s="205">
        <f>'[2]14'!C37</f>
        <v>0</v>
      </c>
      <c r="D35" s="205">
        <f>'[2]14'!D37</f>
        <v>0</v>
      </c>
      <c r="E35" s="205">
        <f>'[2]14'!E37</f>
        <v>0</v>
      </c>
      <c r="F35" s="15">
        <f t="shared" si="6"/>
        <v>84</v>
      </c>
      <c r="G35" s="204">
        <f>'[2]14'!H37</f>
        <v>37</v>
      </c>
      <c r="H35" s="205">
        <f>'[2]14'!I37</f>
        <v>0</v>
      </c>
      <c r="I35" s="205">
        <f>'[2]14'!J37</f>
        <v>0</v>
      </c>
      <c r="J35" s="205">
        <f>'[2]14'!K37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'[2]14'!B38</f>
        <v>84</v>
      </c>
      <c r="C36" s="205">
        <f>'[2]14'!C38</f>
        <v>0</v>
      </c>
      <c r="D36" s="205">
        <f>'[2]14'!D38</f>
        <v>0</v>
      </c>
      <c r="E36" s="205">
        <f>'[2]14'!E38</f>
        <v>0</v>
      </c>
      <c r="F36" s="15">
        <f t="shared" si="6"/>
        <v>84</v>
      </c>
      <c r="G36" s="204">
        <f>'[2]14'!H38</f>
        <v>37</v>
      </c>
      <c r="H36" s="205">
        <f>'[2]14'!I38</f>
        <v>0</v>
      </c>
      <c r="I36" s="205">
        <f>'[2]14'!J38</f>
        <v>0</v>
      </c>
      <c r="J36" s="205">
        <f>'[2]14'!K38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'[2]14'!B39</f>
        <v>84</v>
      </c>
      <c r="C37" s="205">
        <f>'[2]14'!C39</f>
        <v>0</v>
      </c>
      <c r="D37" s="205">
        <f>'[2]14'!D39</f>
        <v>0</v>
      </c>
      <c r="E37" s="205">
        <f>'[2]14'!E39</f>
        <v>0</v>
      </c>
      <c r="F37" s="15">
        <f t="shared" si="6"/>
        <v>84</v>
      </c>
      <c r="G37" s="204">
        <f>'[2]14'!H39</f>
        <v>37</v>
      </c>
      <c r="H37" s="205">
        <f>'[2]14'!I39</f>
        <v>0</v>
      </c>
      <c r="I37" s="205">
        <f>'[2]14'!J39</f>
        <v>0</v>
      </c>
      <c r="J37" s="205">
        <f>'[2]14'!K39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'[2]14'!B40</f>
        <v>84</v>
      </c>
      <c r="C38" s="205">
        <f>'[2]14'!C40</f>
        <v>0</v>
      </c>
      <c r="D38" s="205">
        <f>'[2]14'!D40</f>
        <v>0</v>
      </c>
      <c r="E38" s="205">
        <f>'[2]14'!E40</f>
        <v>0</v>
      </c>
      <c r="F38" s="15">
        <f t="shared" si="6"/>
        <v>84</v>
      </c>
      <c r="G38" s="204">
        <f>'[2]14'!H40</f>
        <v>37</v>
      </c>
      <c r="H38" s="205">
        <f>'[2]14'!I40</f>
        <v>0</v>
      </c>
      <c r="I38" s="205">
        <f>'[2]14'!J40</f>
        <v>0</v>
      </c>
      <c r="J38" s="205">
        <f>'[2]14'!K40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'[2]14'!B41</f>
        <v>84</v>
      </c>
      <c r="C39" s="205">
        <f>'[2]14'!C41</f>
        <v>0</v>
      </c>
      <c r="D39" s="205">
        <f>'[2]14'!D41</f>
        <v>0</v>
      </c>
      <c r="E39" s="205">
        <f>'[2]14'!E41</f>
        <v>0</v>
      </c>
      <c r="F39" s="15">
        <f t="shared" si="6"/>
        <v>84</v>
      </c>
      <c r="G39" s="204">
        <f>'[2]14'!H41</f>
        <v>37</v>
      </c>
      <c r="H39" s="205">
        <f>'[2]14'!I41</f>
        <v>0</v>
      </c>
      <c r="I39" s="205">
        <f>'[2]14'!J41</f>
        <v>0</v>
      </c>
      <c r="J39" s="205">
        <f>'[2]14'!K41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'[2]14'!B42</f>
        <v>84</v>
      </c>
      <c r="C40" s="205">
        <f>'[2]14'!C42</f>
        <v>0</v>
      </c>
      <c r="D40" s="205">
        <f>'[2]14'!D42</f>
        <v>0</v>
      </c>
      <c r="E40" s="205">
        <f>'[2]14'!E42</f>
        <v>0</v>
      </c>
      <c r="F40" s="15">
        <f t="shared" si="6"/>
        <v>84</v>
      </c>
      <c r="G40" s="204">
        <f>'[2]14'!H42</f>
        <v>37</v>
      </c>
      <c r="H40" s="205">
        <f>'[2]14'!I42</f>
        <v>0</v>
      </c>
      <c r="I40" s="205">
        <f>'[2]14'!J42</f>
        <v>0</v>
      </c>
      <c r="J40" s="205">
        <f>'[2]14'!K42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'[2]14'!B43</f>
        <v>84</v>
      </c>
      <c r="C41" s="205">
        <f>'[2]14'!C43</f>
        <v>0</v>
      </c>
      <c r="D41" s="205">
        <f>'[2]14'!D43</f>
        <v>0</v>
      </c>
      <c r="E41" s="205">
        <f>'[2]14'!E43</f>
        <v>0</v>
      </c>
      <c r="F41" s="15">
        <f t="shared" si="6"/>
        <v>84</v>
      </c>
      <c r="G41" s="204">
        <f>'[2]14'!H43</f>
        <v>37</v>
      </c>
      <c r="H41" s="205">
        <f>'[2]14'!I43</f>
        <v>0</v>
      </c>
      <c r="I41" s="205">
        <f>'[2]14'!J43</f>
        <v>0</v>
      </c>
      <c r="J41" s="205">
        <f>'[2]14'!K43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'[2]14'!B44</f>
        <v>84</v>
      </c>
      <c r="C42" s="205">
        <f>'[2]14'!C44</f>
        <v>0</v>
      </c>
      <c r="D42" s="205">
        <f>'[2]14'!D44</f>
        <v>0</v>
      </c>
      <c r="E42" s="205">
        <f>'[2]14'!E44</f>
        <v>0</v>
      </c>
      <c r="F42" s="15">
        <f t="shared" si="6"/>
        <v>84</v>
      </c>
      <c r="G42" s="204">
        <f>'[2]14'!H44</f>
        <v>37</v>
      </c>
      <c r="H42" s="205">
        <f>'[2]14'!I44</f>
        <v>0</v>
      </c>
      <c r="I42" s="205">
        <f>'[2]14'!J44</f>
        <v>0</v>
      </c>
      <c r="J42" s="205">
        <f>'[2]14'!K44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'[2]14'!B45</f>
        <v>84</v>
      </c>
      <c r="C43" s="205">
        <f>'[2]14'!C45</f>
        <v>0</v>
      </c>
      <c r="D43" s="205">
        <f>'[2]14'!D45</f>
        <v>0</v>
      </c>
      <c r="E43" s="205">
        <f>'[2]14'!E45</f>
        <v>0</v>
      </c>
      <c r="F43" s="15">
        <f t="shared" si="6"/>
        <v>84</v>
      </c>
      <c r="G43" s="204">
        <f>'[2]14'!H45</f>
        <v>37</v>
      </c>
      <c r="H43" s="205">
        <f>'[2]14'!I45</f>
        <v>0</v>
      </c>
      <c r="I43" s="205">
        <f>'[2]14'!J45</f>
        <v>0</v>
      </c>
      <c r="J43" s="205">
        <f>'[2]14'!K45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'[2]14'!B46</f>
        <v>84</v>
      </c>
      <c r="C44" s="205">
        <f>'[2]14'!C46</f>
        <v>0</v>
      </c>
      <c r="D44" s="205">
        <f>'[2]14'!D46</f>
        <v>0</v>
      </c>
      <c r="E44" s="205">
        <f>'[2]14'!E46</f>
        <v>0</v>
      </c>
      <c r="F44" s="15">
        <f t="shared" si="6"/>
        <v>84</v>
      </c>
      <c r="G44" s="204">
        <f>'[2]14'!H46</f>
        <v>37</v>
      </c>
      <c r="H44" s="205">
        <f>'[2]14'!I46</f>
        <v>0</v>
      </c>
      <c r="I44" s="205">
        <f>'[2]14'!J46</f>
        <v>0</v>
      </c>
      <c r="J44" s="205">
        <f>'[2]14'!K46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'[2]14'!B47</f>
        <v>84</v>
      </c>
      <c r="C45" s="205">
        <f>'[2]14'!C47</f>
        <v>0</v>
      </c>
      <c r="D45" s="205">
        <f>'[2]14'!D47</f>
        <v>0</v>
      </c>
      <c r="E45" s="205">
        <f>'[2]14'!E47</f>
        <v>0</v>
      </c>
      <c r="F45" s="15">
        <f t="shared" si="6"/>
        <v>84</v>
      </c>
      <c r="G45" s="204">
        <f>'[2]14'!H47</f>
        <v>37</v>
      </c>
      <c r="H45" s="205">
        <f>'[2]14'!I47</f>
        <v>0</v>
      </c>
      <c r="I45" s="205">
        <f>'[2]14'!J47</f>
        <v>0</v>
      </c>
      <c r="J45" s="205">
        <f>'[2]14'!K47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'[2]14'!B48</f>
        <v>84</v>
      </c>
      <c r="C46" s="205">
        <f>'[2]14'!C48</f>
        <v>0</v>
      </c>
      <c r="D46" s="205">
        <f>'[2]14'!D48</f>
        <v>0</v>
      </c>
      <c r="E46" s="205">
        <f>'[2]14'!E48</f>
        <v>0</v>
      </c>
      <c r="F46" s="15">
        <f t="shared" si="6"/>
        <v>84</v>
      </c>
      <c r="G46" s="204">
        <f>'[2]14'!H48</f>
        <v>37</v>
      </c>
      <c r="H46" s="205">
        <f>'[2]14'!I48</f>
        <v>0</v>
      </c>
      <c r="I46" s="205">
        <f>'[2]14'!J48</f>
        <v>0</v>
      </c>
      <c r="J46" s="205">
        <f>'[2]14'!K48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'[2]14'!B49</f>
        <v>84</v>
      </c>
      <c r="C47" s="205">
        <f>'[2]14'!C49</f>
        <v>0</v>
      </c>
      <c r="D47" s="205">
        <f>'[2]14'!D49</f>
        <v>0</v>
      </c>
      <c r="E47" s="205">
        <f>'[2]14'!E49</f>
        <v>0</v>
      </c>
      <c r="F47" s="15">
        <f t="shared" si="6"/>
        <v>84</v>
      </c>
      <c r="G47" s="204">
        <f>'[2]14'!H49</f>
        <v>37</v>
      </c>
      <c r="H47" s="205">
        <f>'[2]14'!I49</f>
        <v>0</v>
      </c>
      <c r="I47" s="205">
        <f>'[2]14'!J49</f>
        <v>0</v>
      </c>
      <c r="J47" s="205">
        <f>'[2]14'!K49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'[2]14'!B50</f>
        <v>84</v>
      </c>
      <c r="C48" s="205">
        <f>'[2]14'!C50</f>
        <v>0</v>
      </c>
      <c r="D48" s="205">
        <f>'[2]14'!D50</f>
        <v>0</v>
      </c>
      <c r="E48" s="205">
        <f>'[2]14'!E50</f>
        <v>0</v>
      </c>
      <c r="F48" s="15">
        <f t="shared" si="6"/>
        <v>84</v>
      </c>
      <c r="G48" s="204">
        <f>'[2]14'!H50</f>
        <v>37</v>
      </c>
      <c r="H48" s="205">
        <f>'[2]14'!I50</f>
        <v>0</v>
      </c>
      <c r="I48" s="205">
        <f>'[2]14'!J50</f>
        <v>0</v>
      </c>
      <c r="J48" s="205">
        <f>'[2]14'!K50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'[2]14'!B51</f>
        <v>84</v>
      </c>
      <c r="C49" s="205">
        <f>'[2]14'!C51</f>
        <v>0</v>
      </c>
      <c r="D49" s="205">
        <f>'[2]14'!D51</f>
        <v>0</v>
      </c>
      <c r="E49" s="205">
        <f>'[2]14'!E51</f>
        <v>0</v>
      </c>
      <c r="F49" s="15">
        <f t="shared" si="6"/>
        <v>84</v>
      </c>
      <c r="G49" s="204">
        <f>'[2]14'!H51</f>
        <v>37</v>
      </c>
      <c r="H49" s="205">
        <f>'[2]14'!I51</f>
        <v>0</v>
      </c>
      <c r="I49" s="205">
        <f>'[2]14'!J51</f>
        <v>0</v>
      </c>
      <c r="J49" s="205">
        <f>'[2]14'!K51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'[2]14'!B52</f>
        <v>84</v>
      </c>
      <c r="C50" s="205">
        <f>'[2]14'!C52</f>
        <v>0</v>
      </c>
      <c r="D50" s="205">
        <f>'[2]14'!D52</f>
        <v>0</v>
      </c>
      <c r="E50" s="205">
        <f>'[2]14'!E52</f>
        <v>0</v>
      </c>
      <c r="F50" s="15">
        <f t="shared" si="6"/>
        <v>84</v>
      </c>
      <c r="G50" s="204">
        <f>'[2]14'!H52</f>
        <v>37</v>
      </c>
      <c r="H50" s="205">
        <f>'[2]14'!I52</f>
        <v>0</v>
      </c>
      <c r="I50" s="205">
        <f>'[2]14'!J52</f>
        <v>0</v>
      </c>
      <c r="J50" s="205">
        <f>'[2]14'!K52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'[2]14'!B53</f>
        <v>84</v>
      </c>
      <c r="C51" s="205">
        <f>'[2]14'!C53</f>
        <v>0</v>
      </c>
      <c r="D51" s="205">
        <f>'[2]14'!D53</f>
        <v>0</v>
      </c>
      <c r="E51" s="205">
        <f>'[2]14'!E53</f>
        <v>0</v>
      </c>
      <c r="F51" s="15">
        <f t="shared" si="6"/>
        <v>84</v>
      </c>
      <c r="G51" s="204">
        <f>'[2]14'!H53</f>
        <v>37</v>
      </c>
      <c r="H51" s="205">
        <f>'[2]14'!I53</f>
        <v>0</v>
      </c>
      <c r="I51" s="205">
        <f>'[2]14'!J53</f>
        <v>0</v>
      </c>
      <c r="J51" s="205">
        <f>'[2]14'!K53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'[2]14'!B54</f>
        <v>84</v>
      </c>
      <c r="C52" s="205">
        <f>'[2]14'!C54</f>
        <v>0</v>
      </c>
      <c r="D52" s="205">
        <f>'[2]14'!D54</f>
        <v>0</v>
      </c>
      <c r="E52" s="205">
        <f>'[2]14'!E54</f>
        <v>0</v>
      </c>
      <c r="F52" s="15">
        <f t="shared" si="6"/>
        <v>84</v>
      </c>
      <c r="G52" s="204">
        <f>'[2]14'!H54</f>
        <v>37</v>
      </c>
      <c r="H52" s="205">
        <f>'[2]14'!I54</f>
        <v>0</v>
      </c>
      <c r="I52" s="205">
        <f>'[2]14'!J54</f>
        <v>0</v>
      </c>
      <c r="J52" s="205">
        <f>'[2]14'!K54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'[2]14'!B55</f>
        <v>84</v>
      </c>
      <c r="C53" s="205">
        <f>'[2]14'!C55</f>
        <v>0</v>
      </c>
      <c r="D53" s="205">
        <f>'[2]14'!D55</f>
        <v>0</v>
      </c>
      <c r="E53" s="205">
        <f>'[2]14'!E55</f>
        <v>0</v>
      </c>
      <c r="F53" s="15">
        <f t="shared" si="6"/>
        <v>84</v>
      </c>
      <c r="G53" s="204">
        <f>'[2]14'!H55</f>
        <v>37</v>
      </c>
      <c r="H53" s="205">
        <f>'[2]14'!I55</f>
        <v>0</v>
      </c>
      <c r="I53" s="205">
        <f>'[2]14'!J55</f>
        <v>0</v>
      </c>
      <c r="J53" s="205">
        <f>'[2]14'!K55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'[2]14'!B56</f>
        <v>84</v>
      </c>
      <c r="C54" s="205">
        <f>'[2]14'!C56</f>
        <v>0</v>
      </c>
      <c r="D54" s="205">
        <f>'[2]14'!D56</f>
        <v>0</v>
      </c>
      <c r="E54" s="205">
        <f>'[2]14'!E56</f>
        <v>0</v>
      </c>
      <c r="F54" s="15">
        <f t="shared" si="6"/>
        <v>84</v>
      </c>
      <c r="G54" s="204">
        <f>'[2]14'!H56</f>
        <v>37</v>
      </c>
      <c r="H54" s="205">
        <f>'[2]14'!I56</f>
        <v>0</v>
      </c>
      <c r="I54" s="205">
        <f>'[2]14'!J56</f>
        <v>0</v>
      </c>
      <c r="J54" s="205">
        <f>'[2]14'!K56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'[2]14'!B57</f>
        <v>84</v>
      </c>
      <c r="C55" s="205">
        <f>'[2]14'!C57</f>
        <v>0</v>
      </c>
      <c r="D55" s="205">
        <f>'[2]14'!D57</f>
        <v>0</v>
      </c>
      <c r="E55" s="205">
        <f>'[2]14'!E57</f>
        <v>0</v>
      </c>
      <c r="F55" s="15">
        <f t="shared" si="6"/>
        <v>84</v>
      </c>
      <c r="G55" s="204">
        <f>'[2]14'!H57</f>
        <v>37</v>
      </c>
      <c r="H55" s="205">
        <f>'[2]14'!I57</f>
        <v>0</v>
      </c>
      <c r="I55" s="205">
        <f>'[2]14'!J57</f>
        <v>0</v>
      </c>
      <c r="J55" s="205">
        <f>'[2]14'!K57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'[2]14'!B58</f>
        <v>84</v>
      </c>
      <c r="C56" s="205">
        <f>'[2]14'!C58</f>
        <v>0</v>
      </c>
      <c r="D56" s="205">
        <f>'[2]14'!D58</f>
        <v>0</v>
      </c>
      <c r="E56" s="205">
        <f>'[2]14'!E58</f>
        <v>0</v>
      </c>
      <c r="F56" s="15">
        <f t="shared" si="6"/>
        <v>84</v>
      </c>
      <c r="G56" s="204">
        <f>'[2]14'!H58</f>
        <v>38</v>
      </c>
      <c r="H56" s="205">
        <f>'[2]14'!I58</f>
        <v>0</v>
      </c>
      <c r="I56" s="205">
        <f>'[2]14'!J58</f>
        <v>0</v>
      </c>
      <c r="J56" s="205">
        <f>'[2]14'!K58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'[2]14'!B59</f>
        <v>84</v>
      </c>
      <c r="C57" s="205">
        <f>'[2]14'!C59</f>
        <v>0</v>
      </c>
      <c r="D57" s="205">
        <f>'[2]14'!D59</f>
        <v>0</v>
      </c>
      <c r="E57" s="205">
        <f>'[2]14'!E59</f>
        <v>0</v>
      </c>
      <c r="F57" s="15">
        <f t="shared" si="6"/>
        <v>84</v>
      </c>
      <c r="G57" s="204">
        <f>'[2]14'!H59</f>
        <v>38</v>
      </c>
      <c r="H57" s="205">
        <f>'[2]14'!I59</f>
        <v>0</v>
      </c>
      <c r="I57" s="205">
        <f>'[2]14'!J59</f>
        <v>0</v>
      </c>
      <c r="J57" s="205">
        <f>'[2]14'!K59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'[2]14'!B60</f>
        <v>84</v>
      </c>
      <c r="C58" s="205">
        <f>'[2]14'!C60</f>
        <v>0</v>
      </c>
      <c r="D58" s="205">
        <f>'[2]14'!D60</f>
        <v>0</v>
      </c>
      <c r="E58" s="205">
        <f>'[2]14'!E60</f>
        <v>0</v>
      </c>
      <c r="F58" s="15">
        <f t="shared" si="6"/>
        <v>84</v>
      </c>
      <c r="G58" s="204">
        <f>'[2]14'!H60</f>
        <v>38</v>
      </c>
      <c r="H58" s="205">
        <f>'[2]14'!I60</f>
        <v>0</v>
      </c>
      <c r="I58" s="205">
        <f>'[2]14'!J60</f>
        <v>0</v>
      </c>
      <c r="J58" s="205">
        <f>'[2]14'!K60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'[2]14'!B61</f>
        <v>84</v>
      </c>
      <c r="C59" s="205">
        <f>'[2]14'!C61</f>
        <v>0</v>
      </c>
      <c r="D59" s="205">
        <f>'[2]14'!D61</f>
        <v>0</v>
      </c>
      <c r="E59" s="205">
        <f>'[2]14'!E61</f>
        <v>0</v>
      </c>
      <c r="F59" s="15">
        <f t="shared" si="6"/>
        <v>84</v>
      </c>
      <c r="G59" s="204">
        <f>'[2]14'!H61</f>
        <v>38</v>
      </c>
      <c r="H59" s="205">
        <f>'[2]14'!I61</f>
        <v>0</v>
      </c>
      <c r="I59" s="205">
        <f>'[2]14'!J61</f>
        <v>0</v>
      </c>
      <c r="J59" s="205">
        <f>'[2]14'!K61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'[2]14'!B62</f>
        <v>84</v>
      </c>
      <c r="C60" s="205">
        <f>'[2]14'!C62</f>
        <v>0</v>
      </c>
      <c r="D60" s="205">
        <f>'[2]14'!D62</f>
        <v>0</v>
      </c>
      <c r="E60" s="205">
        <f>'[2]14'!E62</f>
        <v>0</v>
      </c>
      <c r="F60" s="15">
        <f t="shared" si="6"/>
        <v>84</v>
      </c>
      <c r="G60" s="204">
        <f>'[2]14'!H62</f>
        <v>38</v>
      </c>
      <c r="H60" s="205">
        <f>'[2]14'!I62</f>
        <v>0</v>
      </c>
      <c r="I60" s="205">
        <f>'[2]14'!J62</f>
        <v>0</v>
      </c>
      <c r="J60" s="205">
        <f>'[2]14'!K62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'[2]14'!B63</f>
        <v>84</v>
      </c>
      <c r="C61" s="205">
        <f>'[2]14'!C63</f>
        <v>0</v>
      </c>
      <c r="D61" s="205">
        <f>'[2]14'!D63</f>
        <v>0</v>
      </c>
      <c r="E61" s="205">
        <f>'[2]14'!E63</f>
        <v>0</v>
      </c>
      <c r="F61" s="15">
        <f t="shared" si="6"/>
        <v>84</v>
      </c>
      <c r="G61" s="204">
        <f>'[2]14'!H63</f>
        <v>38</v>
      </c>
      <c r="H61" s="205">
        <f>'[2]14'!I63</f>
        <v>0</v>
      </c>
      <c r="I61" s="205">
        <f>'[2]14'!J63</f>
        <v>0</v>
      </c>
      <c r="J61" s="205">
        <f>'[2]14'!K63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'[2]14'!B64</f>
        <v>84</v>
      </c>
      <c r="C62" s="205">
        <f>'[2]14'!C64</f>
        <v>0</v>
      </c>
      <c r="D62" s="205">
        <f>'[2]14'!D64</f>
        <v>0</v>
      </c>
      <c r="E62" s="205">
        <f>'[2]14'!E64</f>
        <v>0</v>
      </c>
      <c r="F62" s="15">
        <f t="shared" si="6"/>
        <v>84</v>
      </c>
      <c r="G62" s="204">
        <f>'[2]14'!H64</f>
        <v>38</v>
      </c>
      <c r="H62" s="205">
        <f>'[2]14'!I64</f>
        <v>0</v>
      </c>
      <c r="I62" s="205">
        <f>'[2]14'!J64</f>
        <v>0</v>
      </c>
      <c r="J62" s="205">
        <f>'[2]14'!K64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'[2]14'!B65</f>
        <v>84</v>
      </c>
      <c r="C63" s="205">
        <f>'[2]14'!C65</f>
        <v>0</v>
      </c>
      <c r="D63" s="205">
        <f>'[2]14'!D65</f>
        <v>0</v>
      </c>
      <c r="E63" s="205">
        <f>'[2]14'!E65</f>
        <v>0</v>
      </c>
      <c r="F63" s="15">
        <f t="shared" si="6"/>
        <v>84</v>
      </c>
      <c r="G63" s="204">
        <f>'[2]14'!H65</f>
        <v>38</v>
      </c>
      <c r="H63" s="205">
        <f>'[2]14'!I65</f>
        <v>0</v>
      </c>
      <c r="I63" s="205">
        <f>'[2]14'!J65</f>
        <v>0</v>
      </c>
      <c r="J63" s="205">
        <f>'[2]14'!K65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'[2]14'!B66</f>
        <v>84</v>
      </c>
      <c r="C64" s="205">
        <f>'[2]14'!C66</f>
        <v>0</v>
      </c>
      <c r="D64" s="205">
        <f>'[2]14'!D66</f>
        <v>0</v>
      </c>
      <c r="E64" s="205">
        <f>'[2]14'!E66</f>
        <v>0</v>
      </c>
      <c r="F64" s="15">
        <f t="shared" si="6"/>
        <v>84</v>
      </c>
      <c r="G64" s="204">
        <f>'[2]14'!H66</f>
        <v>38</v>
      </c>
      <c r="H64" s="205">
        <f>'[2]14'!I66</f>
        <v>0</v>
      </c>
      <c r="I64" s="205">
        <f>'[2]14'!J66</f>
        <v>0</v>
      </c>
      <c r="J64" s="205">
        <f>'[2]14'!K66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'[2]14'!B67</f>
        <v>84</v>
      </c>
      <c r="C65" s="205">
        <f>'[2]14'!C67</f>
        <v>0</v>
      </c>
      <c r="D65" s="205">
        <f>'[2]14'!D67</f>
        <v>0</v>
      </c>
      <c r="E65" s="205">
        <f>'[2]14'!E67</f>
        <v>0</v>
      </c>
      <c r="F65" s="15">
        <f t="shared" si="6"/>
        <v>84</v>
      </c>
      <c r="G65" s="204">
        <f>'[2]14'!H67</f>
        <v>38</v>
      </c>
      <c r="H65" s="205">
        <f>'[2]14'!I67</f>
        <v>0</v>
      </c>
      <c r="I65" s="205">
        <f>'[2]14'!J67</f>
        <v>0</v>
      </c>
      <c r="J65" s="205">
        <f>'[2]14'!K67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'[2]14'!B68</f>
        <v>84</v>
      </c>
      <c r="C66" s="205">
        <f>'[2]14'!C68</f>
        <v>0</v>
      </c>
      <c r="D66" s="205">
        <f>'[2]14'!D68</f>
        <v>0</v>
      </c>
      <c r="E66" s="205">
        <f>'[2]14'!E68</f>
        <v>0</v>
      </c>
      <c r="F66" s="15">
        <f t="shared" si="6"/>
        <v>84</v>
      </c>
      <c r="G66" s="204">
        <f>'[2]14'!H68</f>
        <v>38</v>
      </c>
      <c r="H66" s="205">
        <f>'[2]14'!I68</f>
        <v>0</v>
      </c>
      <c r="I66" s="205">
        <f>'[2]14'!J68</f>
        <v>0</v>
      </c>
      <c r="J66" s="205">
        <f>'[2]14'!K68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'[2]14'!B69</f>
        <v>84</v>
      </c>
      <c r="C67" s="205">
        <f>'[2]14'!C69</f>
        <v>0</v>
      </c>
      <c r="D67" s="205">
        <f>'[2]14'!D69</f>
        <v>0</v>
      </c>
      <c r="E67" s="205">
        <f>'[2]14'!E69</f>
        <v>0</v>
      </c>
      <c r="F67" s="15">
        <f t="shared" si="6"/>
        <v>84</v>
      </c>
      <c r="G67" s="204">
        <f>'[2]14'!H69</f>
        <v>38</v>
      </c>
      <c r="H67" s="205">
        <f>'[2]14'!I69</f>
        <v>0</v>
      </c>
      <c r="I67" s="205">
        <f>'[2]14'!J69</f>
        <v>0</v>
      </c>
      <c r="J67" s="205">
        <f>'[2]14'!K69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'[2]14'!B70</f>
        <v>84</v>
      </c>
      <c r="C68" s="205">
        <f>'[2]14'!C70</f>
        <v>0</v>
      </c>
      <c r="D68" s="205">
        <f>'[2]14'!D70</f>
        <v>0</v>
      </c>
      <c r="E68" s="205">
        <f>'[2]14'!E70</f>
        <v>0</v>
      </c>
      <c r="F68" s="15">
        <f t="shared" si="6"/>
        <v>84</v>
      </c>
      <c r="G68" s="204">
        <f>'[2]14'!H70</f>
        <v>38</v>
      </c>
      <c r="H68" s="205">
        <f>'[2]14'!I70</f>
        <v>0</v>
      </c>
      <c r="I68" s="205">
        <f>'[2]14'!J70</f>
        <v>0</v>
      </c>
      <c r="J68" s="205">
        <f>'[2]14'!K70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'[2]14'!B71</f>
        <v>84</v>
      </c>
      <c r="C69" s="205">
        <f>'[2]14'!C71</f>
        <v>0</v>
      </c>
      <c r="D69" s="205">
        <f>'[2]14'!D71</f>
        <v>0</v>
      </c>
      <c r="E69" s="205">
        <f>'[2]14'!E71</f>
        <v>0</v>
      </c>
      <c r="F69" s="15">
        <f t="shared" ref="F69:F98" si="16">SUM(B69:E69)</f>
        <v>84</v>
      </c>
      <c r="G69" s="204">
        <f>'[2]14'!H71</f>
        <v>38</v>
      </c>
      <c r="H69" s="205">
        <f>'[2]14'!I71</f>
        <v>0</v>
      </c>
      <c r="I69" s="205">
        <f>'[2]14'!J71</f>
        <v>0</v>
      </c>
      <c r="J69" s="205">
        <f>'[2]14'!K71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'[2]14'!B72</f>
        <v>84</v>
      </c>
      <c r="C70" s="205">
        <f>'[2]14'!C72</f>
        <v>0</v>
      </c>
      <c r="D70" s="205">
        <f>'[2]14'!D72</f>
        <v>0</v>
      </c>
      <c r="E70" s="205">
        <f>'[2]14'!E72</f>
        <v>0</v>
      </c>
      <c r="F70" s="15">
        <f t="shared" si="16"/>
        <v>84</v>
      </c>
      <c r="G70" s="204">
        <f>'[2]14'!H72</f>
        <v>38</v>
      </c>
      <c r="H70" s="205">
        <f>'[2]14'!I72</f>
        <v>0</v>
      </c>
      <c r="I70" s="205">
        <f>'[2]14'!J72</f>
        <v>0</v>
      </c>
      <c r="J70" s="205">
        <f>'[2]14'!K72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'[2]14'!B73</f>
        <v>84</v>
      </c>
      <c r="C71" s="205">
        <f>'[2]14'!C73</f>
        <v>0</v>
      </c>
      <c r="D71" s="205">
        <f>'[2]14'!D73</f>
        <v>0</v>
      </c>
      <c r="E71" s="205">
        <f>'[2]14'!E73</f>
        <v>0</v>
      </c>
      <c r="F71" s="15">
        <f t="shared" si="16"/>
        <v>84</v>
      </c>
      <c r="G71" s="204">
        <f>'[2]14'!H73</f>
        <v>38</v>
      </c>
      <c r="H71" s="205">
        <f>'[2]14'!I73</f>
        <v>0</v>
      </c>
      <c r="I71" s="205">
        <f>'[2]14'!J73</f>
        <v>0</v>
      </c>
      <c r="J71" s="205">
        <f>'[2]14'!K73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'[2]14'!B74</f>
        <v>84</v>
      </c>
      <c r="C72" s="205">
        <f>'[2]14'!C74</f>
        <v>0</v>
      </c>
      <c r="D72" s="205">
        <f>'[2]14'!D74</f>
        <v>0</v>
      </c>
      <c r="E72" s="205">
        <f>'[2]14'!E74</f>
        <v>0</v>
      </c>
      <c r="F72" s="15">
        <f t="shared" si="16"/>
        <v>84</v>
      </c>
      <c r="G72" s="204">
        <f>'[2]14'!H74</f>
        <v>38</v>
      </c>
      <c r="H72" s="205">
        <f>'[2]14'!I74</f>
        <v>0</v>
      </c>
      <c r="I72" s="205">
        <f>'[2]14'!J74</f>
        <v>0</v>
      </c>
      <c r="J72" s="205">
        <f>'[2]14'!K74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'[2]14'!B75</f>
        <v>84</v>
      </c>
      <c r="C73" s="205">
        <f>'[2]14'!C75</f>
        <v>0</v>
      </c>
      <c r="D73" s="205">
        <f>'[2]14'!D75</f>
        <v>0</v>
      </c>
      <c r="E73" s="205">
        <f>'[2]14'!E75</f>
        <v>0</v>
      </c>
      <c r="F73" s="15">
        <f t="shared" si="16"/>
        <v>84</v>
      </c>
      <c r="G73" s="204">
        <f>'[2]14'!H75</f>
        <v>38</v>
      </c>
      <c r="H73" s="205">
        <f>'[2]14'!I75</f>
        <v>0</v>
      </c>
      <c r="I73" s="205">
        <f>'[2]14'!J75</f>
        <v>0</v>
      </c>
      <c r="J73" s="205">
        <f>'[2]14'!K75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'[2]14'!B76</f>
        <v>84</v>
      </c>
      <c r="C74" s="205">
        <f>'[2]14'!C76</f>
        <v>0</v>
      </c>
      <c r="D74" s="205">
        <f>'[2]14'!D76</f>
        <v>0</v>
      </c>
      <c r="E74" s="205">
        <f>'[2]14'!E76</f>
        <v>0</v>
      </c>
      <c r="F74" s="15">
        <f t="shared" si="16"/>
        <v>84</v>
      </c>
      <c r="G74" s="204">
        <f>'[2]14'!H76</f>
        <v>39</v>
      </c>
      <c r="H74" s="205">
        <f>'[2]14'!I76</f>
        <v>0</v>
      </c>
      <c r="I74" s="205">
        <f>'[2]14'!J76</f>
        <v>0</v>
      </c>
      <c r="J74" s="205">
        <f>'[2]14'!K76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'[2]14'!B77</f>
        <v>84</v>
      </c>
      <c r="C75" s="205">
        <f>'[2]14'!C77</f>
        <v>0</v>
      </c>
      <c r="D75" s="205">
        <f>'[2]14'!D77</f>
        <v>0</v>
      </c>
      <c r="E75" s="205">
        <f>'[2]14'!E77</f>
        <v>0</v>
      </c>
      <c r="F75" s="15">
        <f t="shared" si="16"/>
        <v>84</v>
      </c>
      <c r="G75" s="204">
        <f>'[2]14'!H77</f>
        <v>39</v>
      </c>
      <c r="H75" s="205">
        <f>'[2]14'!I77</f>
        <v>0</v>
      </c>
      <c r="I75" s="205">
        <f>'[2]14'!J77</f>
        <v>0</v>
      </c>
      <c r="J75" s="205">
        <f>'[2]14'!K77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'[2]14'!B78</f>
        <v>84</v>
      </c>
      <c r="C76" s="205">
        <f>'[2]14'!C78</f>
        <v>0</v>
      </c>
      <c r="D76" s="205">
        <f>'[2]14'!D78</f>
        <v>0</v>
      </c>
      <c r="E76" s="205">
        <f>'[2]14'!E78</f>
        <v>0</v>
      </c>
      <c r="F76" s="15">
        <f t="shared" si="16"/>
        <v>84</v>
      </c>
      <c r="G76" s="204">
        <f>'[2]14'!H78</f>
        <v>39</v>
      </c>
      <c r="H76" s="205">
        <f>'[2]14'!I78</f>
        <v>0</v>
      </c>
      <c r="I76" s="205">
        <f>'[2]14'!J78</f>
        <v>0</v>
      </c>
      <c r="J76" s="205">
        <f>'[2]14'!K78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'[2]14'!B79</f>
        <v>84</v>
      </c>
      <c r="C77" s="205">
        <f>'[2]14'!C79</f>
        <v>0</v>
      </c>
      <c r="D77" s="205">
        <f>'[2]14'!D79</f>
        <v>0</v>
      </c>
      <c r="E77" s="205">
        <f>'[2]14'!E79</f>
        <v>0</v>
      </c>
      <c r="F77" s="15">
        <f t="shared" si="16"/>
        <v>84</v>
      </c>
      <c r="G77" s="204">
        <f>'[2]14'!H79</f>
        <v>39</v>
      </c>
      <c r="H77" s="205">
        <f>'[2]14'!I79</f>
        <v>0</v>
      </c>
      <c r="I77" s="205">
        <f>'[2]14'!J79</f>
        <v>0</v>
      </c>
      <c r="J77" s="205">
        <f>'[2]14'!K79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'[2]14'!B80</f>
        <v>84</v>
      </c>
      <c r="C78" s="205">
        <f>'[2]14'!C80</f>
        <v>0</v>
      </c>
      <c r="D78" s="205">
        <f>'[2]14'!D80</f>
        <v>0</v>
      </c>
      <c r="E78" s="205">
        <f>'[2]14'!E80</f>
        <v>0</v>
      </c>
      <c r="F78" s="15">
        <f t="shared" si="16"/>
        <v>84</v>
      </c>
      <c r="G78" s="204">
        <f>'[2]14'!H80</f>
        <v>39</v>
      </c>
      <c r="H78" s="205">
        <f>'[2]14'!I80</f>
        <v>0</v>
      </c>
      <c r="I78" s="205">
        <f>'[2]14'!J80</f>
        <v>0</v>
      </c>
      <c r="J78" s="205">
        <f>'[2]14'!K80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'[2]14'!B81</f>
        <v>84</v>
      </c>
      <c r="C79" s="205">
        <f>'[2]14'!C81</f>
        <v>0</v>
      </c>
      <c r="D79" s="205">
        <f>'[2]14'!D81</f>
        <v>0</v>
      </c>
      <c r="E79" s="205">
        <f>'[2]14'!E81</f>
        <v>0</v>
      </c>
      <c r="F79" s="15">
        <f t="shared" si="16"/>
        <v>84</v>
      </c>
      <c r="G79" s="204">
        <f>'[2]14'!H81</f>
        <v>39</v>
      </c>
      <c r="H79" s="205">
        <f>'[2]14'!I81</f>
        <v>0</v>
      </c>
      <c r="I79" s="205">
        <f>'[2]14'!J81</f>
        <v>0</v>
      </c>
      <c r="J79" s="205">
        <f>'[2]14'!K81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'[2]14'!B82</f>
        <v>84</v>
      </c>
      <c r="C80" s="205">
        <f>'[2]14'!C82</f>
        <v>0</v>
      </c>
      <c r="D80" s="205">
        <f>'[2]14'!D82</f>
        <v>0</v>
      </c>
      <c r="E80" s="205">
        <f>'[2]14'!E82</f>
        <v>0</v>
      </c>
      <c r="F80" s="15">
        <f t="shared" si="16"/>
        <v>84</v>
      </c>
      <c r="G80" s="204">
        <f>'[2]14'!H82</f>
        <v>39</v>
      </c>
      <c r="H80" s="205">
        <f>'[2]14'!I82</f>
        <v>0</v>
      </c>
      <c r="I80" s="205">
        <f>'[2]14'!J82</f>
        <v>0</v>
      </c>
      <c r="J80" s="205">
        <f>'[2]14'!K82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'[2]14'!B83</f>
        <v>84</v>
      </c>
      <c r="C81" s="205">
        <f>'[2]14'!C83</f>
        <v>0</v>
      </c>
      <c r="D81" s="205">
        <f>'[2]14'!D83</f>
        <v>0</v>
      </c>
      <c r="E81" s="205">
        <f>'[2]14'!E83</f>
        <v>0</v>
      </c>
      <c r="F81" s="15">
        <f t="shared" si="16"/>
        <v>84</v>
      </c>
      <c r="G81" s="204">
        <f>'[2]14'!H83</f>
        <v>39</v>
      </c>
      <c r="H81" s="205">
        <f>'[2]14'!I83</f>
        <v>0</v>
      </c>
      <c r="I81" s="205">
        <f>'[2]14'!J83</f>
        <v>0</v>
      </c>
      <c r="J81" s="205">
        <f>'[2]14'!K83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'[2]14'!B84</f>
        <v>84</v>
      </c>
      <c r="C82" s="205">
        <f>'[2]14'!C84</f>
        <v>0</v>
      </c>
      <c r="D82" s="205">
        <f>'[2]14'!D84</f>
        <v>0</v>
      </c>
      <c r="E82" s="205">
        <f>'[2]14'!E84</f>
        <v>0</v>
      </c>
      <c r="F82" s="15">
        <f t="shared" si="16"/>
        <v>84</v>
      </c>
      <c r="G82" s="204">
        <f>'[2]14'!H84</f>
        <v>39</v>
      </c>
      <c r="H82" s="205">
        <f>'[2]14'!I84</f>
        <v>0</v>
      </c>
      <c r="I82" s="205">
        <f>'[2]14'!J84</f>
        <v>0</v>
      </c>
      <c r="J82" s="205">
        <f>'[2]14'!K84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'[2]14'!B85</f>
        <v>84</v>
      </c>
      <c r="C83" s="205">
        <f>'[2]14'!C85</f>
        <v>0</v>
      </c>
      <c r="D83" s="205">
        <f>'[2]14'!D85</f>
        <v>0</v>
      </c>
      <c r="E83" s="205">
        <f>'[2]14'!E85</f>
        <v>0</v>
      </c>
      <c r="F83" s="15">
        <f t="shared" si="16"/>
        <v>84</v>
      </c>
      <c r="G83" s="204">
        <f>'[2]14'!H85</f>
        <v>39</v>
      </c>
      <c r="H83" s="205">
        <f>'[2]14'!I85</f>
        <v>0</v>
      </c>
      <c r="I83" s="205">
        <f>'[2]14'!J85</f>
        <v>0</v>
      </c>
      <c r="J83" s="205">
        <f>'[2]14'!K85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'[2]14'!B86</f>
        <v>84</v>
      </c>
      <c r="C84" s="205">
        <f>'[2]14'!C86</f>
        <v>0</v>
      </c>
      <c r="D84" s="205">
        <f>'[2]14'!D86</f>
        <v>0</v>
      </c>
      <c r="E84" s="205">
        <f>'[2]14'!E86</f>
        <v>0</v>
      </c>
      <c r="F84" s="15">
        <f t="shared" si="16"/>
        <v>84</v>
      </c>
      <c r="G84" s="204">
        <f>'[2]14'!H86</f>
        <v>39</v>
      </c>
      <c r="H84" s="205">
        <f>'[2]14'!I86</f>
        <v>0</v>
      </c>
      <c r="I84" s="205">
        <f>'[2]14'!J86</f>
        <v>0</v>
      </c>
      <c r="J84" s="205">
        <f>'[2]14'!K86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'[2]14'!B87</f>
        <v>84</v>
      </c>
      <c r="C85" s="205">
        <f>'[2]14'!C87</f>
        <v>0</v>
      </c>
      <c r="D85" s="205">
        <f>'[2]14'!D87</f>
        <v>0</v>
      </c>
      <c r="E85" s="205">
        <f>'[2]14'!E87</f>
        <v>0</v>
      </c>
      <c r="F85" s="15">
        <f t="shared" si="16"/>
        <v>84</v>
      </c>
      <c r="G85" s="204">
        <f>'[2]14'!H87</f>
        <v>38</v>
      </c>
      <c r="H85" s="205">
        <f>'[2]14'!I87</f>
        <v>0</v>
      </c>
      <c r="I85" s="205">
        <f>'[2]14'!J87</f>
        <v>0</v>
      </c>
      <c r="J85" s="205">
        <f>'[2]14'!K87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'[2]14'!B88</f>
        <v>84</v>
      </c>
      <c r="C86" s="205">
        <f>'[2]14'!C88</f>
        <v>0</v>
      </c>
      <c r="D86" s="205">
        <f>'[2]14'!D88</f>
        <v>0</v>
      </c>
      <c r="E86" s="205">
        <f>'[2]14'!E88</f>
        <v>0</v>
      </c>
      <c r="F86" s="15">
        <f t="shared" si="16"/>
        <v>84</v>
      </c>
      <c r="G86" s="204">
        <f>'[2]14'!H88</f>
        <v>38</v>
      </c>
      <c r="H86" s="205">
        <f>'[2]14'!I88</f>
        <v>0</v>
      </c>
      <c r="I86" s="205">
        <f>'[2]14'!J88</f>
        <v>0</v>
      </c>
      <c r="J86" s="205">
        <f>'[2]14'!K88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'[2]14'!B89</f>
        <v>84</v>
      </c>
      <c r="C87" s="205">
        <f>'[2]14'!C89</f>
        <v>0</v>
      </c>
      <c r="D87" s="205">
        <f>'[2]14'!D89</f>
        <v>0</v>
      </c>
      <c r="E87" s="205">
        <f>'[2]14'!E89</f>
        <v>0</v>
      </c>
      <c r="F87" s="15">
        <f t="shared" si="16"/>
        <v>84</v>
      </c>
      <c r="G87" s="204">
        <f>'[2]14'!H89</f>
        <v>38</v>
      </c>
      <c r="H87" s="205">
        <f>'[2]14'!I89</f>
        <v>0</v>
      </c>
      <c r="I87" s="205">
        <f>'[2]14'!J89</f>
        <v>0</v>
      </c>
      <c r="J87" s="205">
        <f>'[2]14'!K89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'[2]14'!B90</f>
        <v>84</v>
      </c>
      <c r="C88" s="205">
        <f>'[2]14'!C90</f>
        <v>0</v>
      </c>
      <c r="D88" s="205">
        <f>'[2]14'!D90</f>
        <v>0</v>
      </c>
      <c r="E88" s="205">
        <f>'[2]14'!E90</f>
        <v>0</v>
      </c>
      <c r="F88" s="15">
        <f t="shared" si="16"/>
        <v>84</v>
      </c>
      <c r="G88" s="204">
        <f>'[2]14'!H90</f>
        <v>38</v>
      </c>
      <c r="H88" s="205">
        <f>'[2]14'!I90</f>
        <v>0</v>
      </c>
      <c r="I88" s="205">
        <f>'[2]14'!J90</f>
        <v>0</v>
      </c>
      <c r="J88" s="205">
        <f>'[2]14'!K90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'[2]14'!B91</f>
        <v>84</v>
      </c>
      <c r="C89" s="205">
        <f>'[2]14'!C91</f>
        <v>0</v>
      </c>
      <c r="D89" s="205">
        <f>'[2]14'!D91</f>
        <v>0</v>
      </c>
      <c r="E89" s="205">
        <f>'[2]14'!E91</f>
        <v>0</v>
      </c>
      <c r="F89" s="15">
        <f t="shared" si="16"/>
        <v>84</v>
      </c>
      <c r="G89" s="204">
        <f>'[2]14'!H91</f>
        <v>38</v>
      </c>
      <c r="H89" s="205">
        <f>'[2]14'!I91</f>
        <v>0</v>
      </c>
      <c r="I89" s="205">
        <f>'[2]14'!J91</f>
        <v>0</v>
      </c>
      <c r="J89" s="205">
        <f>'[2]14'!K91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'[2]14'!B92</f>
        <v>84</v>
      </c>
      <c r="C90" s="205">
        <f>'[2]14'!C92</f>
        <v>0</v>
      </c>
      <c r="D90" s="205">
        <f>'[2]14'!D92</f>
        <v>0</v>
      </c>
      <c r="E90" s="205">
        <f>'[2]14'!E92</f>
        <v>0</v>
      </c>
      <c r="F90" s="15">
        <f t="shared" si="16"/>
        <v>84</v>
      </c>
      <c r="G90" s="204">
        <f>'[2]14'!H92</f>
        <v>38</v>
      </c>
      <c r="H90" s="205">
        <f>'[2]14'!I92</f>
        <v>0</v>
      </c>
      <c r="I90" s="205">
        <f>'[2]14'!J92</f>
        <v>0</v>
      </c>
      <c r="J90" s="205">
        <f>'[2]14'!K92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'[2]14'!B93</f>
        <v>84</v>
      </c>
      <c r="C91" s="205">
        <f>'[2]14'!C93</f>
        <v>0</v>
      </c>
      <c r="D91" s="205">
        <f>'[2]14'!D93</f>
        <v>0</v>
      </c>
      <c r="E91" s="205">
        <f>'[2]14'!E93</f>
        <v>0</v>
      </c>
      <c r="F91" s="15">
        <f t="shared" si="16"/>
        <v>84</v>
      </c>
      <c r="G91" s="204">
        <f>'[2]14'!H93</f>
        <v>38</v>
      </c>
      <c r="H91" s="205">
        <f>'[2]14'!I93</f>
        <v>0</v>
      </c>
      <c r="I91" s="205">
        <f>'[2]14'!J93</f>
        <v>0</v>
      </c>
      <c r="J91" s="205">
        <f>'[2]14'!K93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'[2]14'!B94</f>
        <v>84</v>
      </c>
      <c r="C92" s="205">
        <f>'[2]14'!C94</f>
        <v>0</v>
      </c>
      <c r="D92" s="205">
        <f>'[2]14'!D94</f>
        <v>0</v>
      </c>
      <c r="E92" s="205">
        <f>'[2]14'!E94</f>
        <v>0</v>
      </c>
      <c r="F92" s="15">
        <f t="shared" si="16"/>
        <v>84</v>
      </c>
      <c r="G92" s="204">
        <f>'[2]14'!H94</f>
        <v>38</v>
      </c>
      <c r="H92" s="205">
        <f>'[2]14'!I94</f>
        <v>0</v>
      </c>
      <c r="I92" s="205">
        <f>'[2]14'!J94</f>
        <v>0</v>
      </c>
      <c r="J92" s="205">
        <f>'[2]14'!K94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'[2]14'!B95</f>
        <v>84</v>
      </c>
      <c r="C93" s="205">
        <f>'[2]14'!C95</f>
        <v>0</v>
      </c>
      <c r="D93" s="205">
        <f>'[2]14'!D95</f>
        <v>0</v>
      </c>
      <c r="E93" s="205">
        <f>'[2]14'!E95</f>
        <v>0</v>
      </c>
      <c r="F93" s="15">
        <f t="shared" si="16"/>
        <v>84</v>
      </c>
      <c r="G93" s="204">
        <f>'[2]14'!H95</f>
        <v>38</v>
      </c>
      <c r="H93" s="205">
        <f>'[2]14'!I95</f>
        <v>0</v>
      </c>
      <c r="I93" s="205">
        <f>'[2]14'!J95</f>
        <v>0</v>
      </c>
      <c r="J93" s="205">
        <f>'[2]14'!K95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'[2]14'!B96</f>
        <v>84</v>
      </c>
      <c r="C94" s="205">
        <f>'[2]14'!C96</f>
        <v>0</v>
      </c>
      <c r="D94" s="205">
        <f>'[2]14'!D96</f>
        <v>0</v>
      </c>
      <c r="E94" s="205">
        <f>'[2]14'!E96</f>
        <v>0</v>
      </c>
      <c r="F94" s="15">
        <f t="shared" si="16"/>
        <v>84</v>
      </c>
      <c r="G94" s="204">
        <f>'[2]14'!H96</f>
        <v>38</v>
      </c>
      <c r="H94" s="205">
        <f>'[2]14'!I96</f>
        <v>0</v>
      </c>
      <c r="I94" s="205">
        <f>'[2]14'!J96</f>
        <v>0</v>
      </c>
      <c r="J94" s="205">
        <f>'[2]14'!K96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'[2]14'!B97</f>
        <v>84</v>
      </c>
      <c r="C95" s="205">
        <f>'[2]14'!C97</f>
        <v>0</v>
      </c>
      <c r="D95" s="205">
        <f>'[2]14'!D97</f>
        <v>0</v>
      </c>
      <c r="E95" s="205">
        <f>'[2]14'!E97</f>
        <v>0</v>
      </c>
      <c r="F95" s="15">
        <f t="shared" si="16"/>
        <v>84</v>
      </c>
      <c r="G95" s="204">
        <f>'[2]14'!H97</f>
        <v>38</v>
      </c>
      <c r="H95" s="205">
        <f>'[2]14'!I97</f>
        <v>0</v>
      </c>
      <c r="I95" s="205">
        <f>'[2]14'!J97</f>
        <v>0</v>
      </c>
      <c r="J95" s="205">
        <f>'[2]14'!K97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'[2]14'!B98</f>
        <v>84</v>
      </c>
      <c r="C96" s="205">
        <f>'[2]14'!C98</f>
        <v>0</v>
      </c>
      <c r="D96" s="205">
        <f>'[2]14'!D98</f>
        <v>0</v>
      </c>
      <c r="E96" s="205">
        <f>'[2]14'!E98</f>
        <v>0</v>
      </c>
      <c r="F96" s="15">
        <f t="shared" si="16"/>
        <v>84</v>
      </c>
      <c r="G96" s="204">
        <f>'[2]14'!H98</f>
        <v>38</v>
      </c>
      <c r="H96" s="205">
        <f>'[2]14'!I98</f>
        <v>0</v>
      </c>
      <c r="I96" s="205">
        <f>'[2]14'!J98</f>
        <v>0</v>
      </c>
      <c r="J96" s="205">
        <f>'[2]14'!K98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'[2]14'!B99</f>
        <v>84</v>
      </c>
      <c r="C97" s="205">
        <f>'[2]14'!C99</f>
        <v>0</v>
      </c>
      <c r="D97" s="205">
        <f>'[2]14'!D99</f>
        <v>0</v>
      </c>
      <c r="E97" s="205">
        <f>'[2]14'!E99</f>
        <v>0</v>
      </c>
      <c r="F97" s="15">
        <f t="shared" si="16"/>
        <v>84</v>
      </c>
      <c r="G97" s="204">
        <f>'[2]14'!H99</f>
        <v>38</v>
      </c>
      <c r="H97" s="205">
        <f>'[2]14'!I99</f>
        <v>0</v>
      </c>
      <c r="I97" s="205">
        <f>'[2]14'!J99</f>
        <v>0</v>
      </c>
      <c r="J97" s="205">
        <f>'[2]14'!K99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'[2]14'!B100</f>
        <v>84</v>
      </c>
      <c r="C98" s="205">
        <f>'[2]14'!C100</f>
        <v>0</v>
      </c>
      <c r="D98" s="205">
        <f>'[2]14'!D100</f>
        <v>0</v>
      </c>
      <c r="E98" s="205">
        <f>'[2]14'!E100</f>
        <v>0</v>
      </c>
      <c r="F98" s="15">
        <f t="shared" si="16"/>
        <v>84</v>
      </c>
      <c r="G98" s="204">
        <f>'[2]14'!H100</f>
        <v>38</v>
      </c>
      <c r="H98" s="205">
        <f>'[2]14'!I100</f>
        <v>0</v>
      </c>
      <c r="I98" s="205">
        <f>'[2]14'!J100</f>
        <v>0</v>
      </c>
      <c r="J98" s="205">
        <f>'[2]14'!K100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0.90449999999999997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0.90449999999999997</v>
      </c>
      <c r="L99" s="171">
        <f t="shared" si="17"/>
        <v>2.4E-2</v>
      </c>
      <c r="M99" s="171">
        <f t="shared" si="17"/>
        <v>0.89219999999999988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0.89219999999999988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1040</v>
      </c>
      <c r="G3" s="16">
        <f>'[3]14'!G5</f>
        <v>0</v>
      </c>
      <c r="H3" s="17">
        <f>SUM(B3:G3)</f>
        <v>1360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25.29</v>
      </c>
      <c r="AU3" s="8">
        <v>30.73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25.29</v>
      </c>
      <c r="BM3" s="8">
        <f>AU3</f>
        <v>30.73</v>
      </c>
      <c r="BN3" s="8">
        <f>BC3</f>
        <v>32</v>
      </c>
      <c r="BO3" s="8">
        <f>BJ3</f>
        <v>32</v>
      </c>
      <c r="BP3" s="182">
        <f>BL3-BN3</f>
        <v>-6.7100000000000009</v>
      </c>
      <c r="BQ3" s="182">
        <f>BM3-BO3</f>
        <v>-1.2699999999999996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1040</v>
      </c>
      <c r="G4" s="16">
        <f>'[3]14'!G6</f>
        <v>0</v>
      </c>
      <c r="H4" s="17">
        <f>SUM(B4:G4)</f>
        <v>1360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25.84</v>
      </c>
      <c r="AU4" s="8">
        <v>25.84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25.84</v>
      </c>
      <c r="BM4" s="8">
        <f t="shared" ref="BM4:BM67" si="22">AU4</f>
        <v>25.84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-6.16</v>
      </c>
      <c r="BQ4" s="182">
        <f t="shared" ref="BQ4:BQ67" si="26">BM4-BO4</f>
        <v>-6.16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1040</v>
      </c>
      <c r="G5" s="16">
        <f>'[3]14'!G7</f>
        <v>0</v>
      </c>
      <c r="H5" s="17">
        <f t="shared" ref="H5:H68" si="27">SUM(B5:G5)</f>
        <v>1360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25.84</v>
      </c>
      <c r="AU5" s="8">
        <v>25.84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25.84</v>
      </c>
      <c r="BM5" s="8">
        <f t="shared" si="22"/>
        <v>25.84</v>
      </c>
      <c r="BN5" s="8">
        <f t="shared" si="23"/>
        <v>32</v>
      </c>
      <c r="BO5" s="8">
        <f t="shared" si="24"/>
        <v>32</v>
      </c>
      <c r="BP5" s="182">
        <f t="shared" si="25"/>
        <v>-6.16</v>
      </c>
      <c r="BQ5" s="182">
        <f t="shared" si="26"/>
        <v>-6.16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1040</v>
      </c>
      <c r="G6" s="16">
        <f>'[3]14'!G8</f>
        <v>0</v>
      </c>
      <c r="H6" s="17">
        <f t="shared" si="27"/>
        <v>1360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25.84</v>
      </c>
      <c r="AU6" s="8">
        <v>25.84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25.84</v>
      </c>
      <c r="BM6" s="8">
        <f t="shared" si="22"/>
        <v>25.84</v>
      </c>
      <c r="BN6" s="8">
        <f t="shared" si="23"/>
        <v>32</v>
      </c>
      <c r="BO6" s="8">
        <f t="shared" si="24"/>
        <v>32</v>
      </c>
      <c r="BP6" s="182">
        <f t="shared" si="25"/>
        <v>-6.16</v>
      </c>
      <c r="BQ6" s="182">
        <f t="shared" si="26"/>
        <v>-6.16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1040</v>
      </c>
      <c r="G7" s="16">
        <f>'[3]14'!G9</f>
        <v>0</v>
      </c>
      <c r="H7" s="17">
        <f t="shared" si="27"/>
        <v>1360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25.84</v>
      </c>
      <c r="AU7" s="8">
        <v>25.84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25.84</v>
      </c>
      <c r="BM7" s="8">
        <f t="shared" si="22"/>
        <v>25.84</v>
      </c>
      <c r="BN7" s="8">
        <f t="shared" si="23"/>
        <v>32</v>
      </c>
      <c r="BO7" s="8">
        <f t="shared" si="24"/>
        <v>32</v>
      </c>
      <c r="BP7" s="182">
        <f t="shared" si="25"/>
        <v>-6.16</v>
      </c>
      <c r="BQ7" s="182">
        <f t="shared" si="26"/>
        <v>-6.16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1040</v>
      </c>
      <c r="G8" s="16">
        <f>'[3]14'!G10</f>
        <v>0</v>
      </c>
      <c r="H8" s="17">
        <f t="shared" si="27"/>
        <v>1360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25.29</v>
      </c>
      <c r="AU8" s="8">
        <v>30.73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25.29</v>
      </c>
      <c r="BM8" s="8">
        <f t="shared" si="22"/>
        <v>30.73</v>
      </c>
      <c r="BN8" s="8">
        <f t="shared" si="23"/>
        <v>32</v>
      </c>
      <c r="BO8" s="8">
        <f t="shared" si="24"/>
        <v>32</v>
      </c>
      <c r="BP8" s="182">
        <f t="shared" si="25"/>
        <v>-6.7100000000000009</v>
      </c>
      <c r="BQ8" s="182">
        <f t="shared" si="26"/>
        <v>-1.2699999999999996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1040</v>
      </c>
      <c r="G9" s="16">
        <f>'[3]14'!G11</f>
        <v>0</v>
      </c>
      <c r="H9" s="17">
        <f t="shared" si="27"/>
        <v>1360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25.29</v>
      </c>
      <c r="AU9" s="8">
        <v>30.73</v>
      </c>
      <c r="AW9" s="207">
        <v>26.33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26.33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25.29</v>
      </c>
      <c r="BM9" s="8">
        <f t="shared" si="22"/>
        <v>30.73</v>
      </c>
      <c r="BN9" s="8">
        <f t="shared" si="23"/>
        <v>26.33</v>
      </c>
      <c r="BO9" s="8">
        <f t="shared" si="24"/>
        <v>32</v>
      </c>
      <c r="BP9" s="182">
        <f t="shared" si="25"/>
        <v>-1.0399999999999991</v>
      </c>
      <c r="BQ9" s="182">
        <f t="shared" si="26"/>
        <v>-1.2699999999999996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1040</v>
      </c>
      <c r="G10" s="16">
        <f>'[3]14'!G12</f>
        <v>0</v>
      </c>
      <c r="H10" s="17">
        <f t="shared" si="27"/>
        <v>1360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25.29</v>
      </c>
      <c r="AU10" s="8">
        <v>30.73</v>
      </c>
      <c r="AW10" s="207">
        <v>26.33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26.33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25.29</v>
      </c>
      <c r="BM10" s="8">
        <f t="shared" si="22"/>
        <v>30.73</v>
      </c>
      <c r="BN10" s="8">
        <f t="shared" si="23"/>
        <v>26.33</v>
      </c>
      <c r="BO10" s="8">
        <f t="shared" si="24"/>
        <v>32</v>
      </c>
      <c r="BP10" s="182">
        <f t="shared" si="25"/>
        <v>-1.0399999999999991</v>
      </c>
      <c r="BQ10" s="182">
        <f t="shared" si="26"/>
        <v>-1.2699999999999996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1040</v>
      </c>
      <c r="G11" s="16">
        <f>'[3]14'!G13</f>
        <v>0</v>
      </c>
      <c r="H11" s="17">
        <f t="shared" si="27"/>
        <v>1360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25.29</v>
      </c>
      <c r="AU11" s="8">
        <v>30.73</v>
      </c>
      <c r="AW11" s="207">
        <v>26.33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26.33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25.29</v>
      </c>
      <c r="BM11" s="8">
        <f t="shared" si="22"/>
        <v>30.73</v>
      </c>
      <c r="BN11" s="8">
        <f t="shared" si="23"/>
        <v>26.33</v>
      </c>
      <c r="BO11" s="8">
        <f t="shared" si="24"/>
        <v>32</v>
      </c>
      <c r="BP11" s="182">
        <f t="shared" si="25"/>
        <v>-1.0399999999999991</v>
      </c>
      <c r="BQ11" s="182">
        <f t="shared" si="26"/>
        <v>-1.2699999999999996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1040</v>
      </c>
      <c r="G12" s="16">
        <f>'[3]14'!G14</f>
        <v>0</v>
      </c>
      <c r="H12" s="17">
        <f t="shared" si="27"/>
        <v>1360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25.29</v>
      </c>
      <c r="AU12" s="8">
        <v>30.73</v>
      </c>
      <c r="AW12" s="207">
        <v>26.33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26.33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25.29</v>
      </c>
      <c r="BM12" s="8">
        <f t="shared" si="22"/>
        <v>30.73</v>
      </c>
      <c r="BN12" s="8">
        <f t="shared" si="23"/>
        <v>26.33</v>
      </c>
      <c r="BO12" s="8">
        <f t="shared" si="24"/>
        <v>32</v>
      </c>
      <c r="BP12" s="182">
        <f t="shared" si="25"/>
        <v>-1.0399999999999991</v>
      </c>
      <c r="BQ12" s="182">
        <f t="shared" si="26"/>
        <v>-1.2699999999999996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1040</v>
      </c>
      <c r="G13" s="16">
        <f>'[3]14'!G15</f>
        <v>0</v>
      </c>
      <c r="H13" s="17">
        <f t="shared" si="27"/>
        <v>1360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18.079999999999998</v>
      </c>
      <c r="AU13" s="8">
        <v>30.73</v>
      </c>
      <c r="AW13" s="207">
        <v>26.33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26.33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18.079999999999998</v>
      </c>
      <c r="BM13" s="8">
        <f t="shared" si="22"/>
        <v>30.73</v>
      </c>
      <c r="BN13" s="8">
        <f t="shared" si="23"/>
        <v>26.33</v>
      </c>
      <c r="BO13" s="8">
        <f t="shared" si="24"/>
        <v>32</v>
      </c>
      <c r="BP13" s="182">
        <f t="shared" si="25"/>
        <v>-8.25</v>
      </c>
      <c r="BQ13" s="182">
        <f t="shared" si="26"/>
        <v>-1.2699999999999996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1040</v>
      </c>
      <c r="G14" s="16">
        <f>'[3]14'!G16</f>
        <v>0</v>
      </c>
      <c r="H14" s="17">
        <f t="shared" si="27"/>
        <v>1360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30.73</v>
      </c>
      <c r="AU14" s="8">
        <v>30.73</v>
      </c>
      <c r="AW14" s="207">
        <v>26.33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26.33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30.73</v>
      </c>
      <c r="BM14" s="8">
        <f t="shared" si="22"/>
        <v>30.73</v>
      </c>
      <c r="BN14" s="8">
        <f t="shared" si="23"/>
        <v>26.33</v>
      </c>
      <c r="BO14" s="8">
        <f t="shared" si="24"/>
        <v>32</v>
      </c>
      <c r="BP14" s="182">
        <f t="shared" si="25"/>
        <v>4.4000000000000021</v>
      </c>
      <c r="BQ14" s="182">
        <f t="shared" si="26"/>
        <v>-1.2699999999999996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1040</v>
      </c>
      <c r="G15" s="16">
        <f>'[3]14'!G17</f>
        <v>0</v>
      </c>
      <c r="H15" s="17">
        <f t="shared" si="27"/>
        <v>1360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30.73</v>
      </c>
      <c r="AU15" s="8">
        <v>30.73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30.73</v>
      </c>
      <c r="BM15" s="8">
        <f t="shared" si="22"/>
        <v>30.73</v>
      </c>
      <c r="BN15" s="8">
        <f t="shared" si="23"/>
        <v>26.91</v>
      </c>
      <c r="BO15" s="8">
        <f t="shared" si="24"/>
        <v>26.91</v>
      </c>
      <c r="BP15" s="182">
        <f t="shared" si="25"/>
        <v>3.8200000000000003</v>
      </c>
      <c r="BQ15" s="182">
        <f t="shared" si="26"/>
        <v>3.8200000000000003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1040</v>
      </c>
      <c r="G16" s="16">
        <f>'[3]14'!G18</f>
        <v>0</v>
      </c>
      <c r="H16" s="17">
        <f t="shared" si="27"/>
        <v>1360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30.73</v>
      </c>
      <c r="AU16" s="8">
        <v>30.73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30.73</v>
      </c>
      <c r="BM16" s="8">
        <f t="shared" si="22"/>
        <v>30.73</v>
      </c>
      <c r="BN16" s="8">
        <f t="shared" si="23"/>
        <v>26.91</v>
      </c>
      <c r="BO16" s="8">
        <f t="shared" si="24"/>
        <v>26.91</v>
      </c>
      <c r="BP16" s="182">
        <f t="shared" si="25"/>
        <v>3.8200000000000003</v>
      </c>
      <c r="BQ16" s="182">
        <f t="shared" si="26"/>
        <v>3.8200000000000003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1040</v>
      </c>
      <c r="G17" s="16">
        <f>'[3]14'!G19</f>
        <v>0</v>
      </c>
      <c r="H17" s="17">
        <f t="shared" si="27"/>
        <v>1360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30.73</v>
      </c>
      <c r="AU17" s="8">
        <v>30.73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30.73</v>
      </c>
      <c r="BM17" s="8">
        <f t="shared" si="22"/>
        <v>30.73</v>
      </c>
      <c r="BN17" s="8">
        <f t="shared" si="23"/>
        <v>26.91</v>
      </c>
      <c r="BO17" s="8">
        <f t="shared" si="24"/>
        <v>26.91</v>
      </c>
      <c r="BP17" s="182">
        <f t="shared" si="25"/>
        <v>3.8200000000000003</v>
      </c>
      <c r="BQ17" s="182">
        <f t="shared" si="26"/>
        <v>3.8200000000000003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1040</v>
      </c>
      <c r="G18" s="16">
        <f>'[3]14'!G20</f>
        <v>0</v>
      </c>
      <c r="H18" s="17">
        <f t="shared" si="27"/>
        <v>1360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30.73</v>
      </c>
      <c r="AU18" s="8">
        <v>30.73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30.73</v>
      </c>
      <c r="BM18" s="8">
        <f t="shared" si="22"/>
        <v>30.73</v>
      </c>
      <c r="BN18" s="8">
        <f t="shared" si="23"/>
        <v>26.91</v>
      </c>
      <c r="BO18" s="8">
        <f t="shared" si="24"/>
        <v>26.91</v>
      </c>
      <c r="BP18" s="182">
        <f t="shared" si="25"/>
        <v>3.8200000000000003</v>
      </c>
      <c r="BQ18" s="182">
        <f t="shared" si="26"/>
        <v>3.8200000000000003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1040</v>
      </c>
      <c r="G19" s="16">
        <f>'[3]14'!G21</f>
        <v>0</v>
      </c>
      <c r="H19" s="17">
        <f t="shared" si="27"/>
        <v>1360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30.73</v>
      </c>
      <c r="AU19" s="8">
        <v>30.73</v>
      </c>
      <c r="AW19" s="207">
        <v>26.33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26.33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30.73</v>
      </c>
      <c r="BM19" s="8">
        <f t="shared" si="22"/>
        <v>30.73</v>
      </c>
      <c r="BN19" s="8">
        <f t="shared" si="23"/>
        <v>26.33</v>
      </c>
      <c r="BO19" s="8">
        <f t="shared" si="24"/>
        <v>32</v>
      </c>
      <c r="BP19" s="182">
        <f t="shared" si="25"/>
        <v>4.4000000000000021</v>
      </c>
      <c r="BQ19" s="182">
        <f t="shared" si="26"/>
        <v>-1.2699999999999996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1040</v>
      </c>
      <c r="G20" s="16">
        <f>'[3]14'!G22</f>
        <v>0</v>
      </c>
      <c r="H20" s="17">
        <f t="shared" si="27"/>
        <v>1360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30.73</v>
      </c>
      <c r="AU20" s="8">
        <v>30.73</v>
      </c>
      <c r="AW20" s="207">
        <v>26.33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26.33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30.73</v>
      </c>
      <c r="BM20" s="8">
        <f t="shared" si="22"/>
        <v>30.73</v>
      </c>
      <c r="BN20" s="8">
        <f t="shared" si="23"/>
        <v>26.33</v>
      </c>
      <c r="BO20" s="8">
        <f t="shared" si="24"/>
        <v>32</v>
      </c>
      <c r="BP20" s="182">
        <f t="shared" si="25"/>
        <v>4.4000000000000021</v>
      </c>
      <c r="BQ20" s="182">
        <f t="shared" si="26"/>
        <v>-1.2699999999999996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1040</v>
      </c>
      <c r="G21" s="16">
        <f>'[3]14'!G23</f>
        <v>0</v>
      </c>
      <c r="H21" s="17">
        <f t="shared" si="27"/>
        <v>1360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30.73</v>
      </c>
      <c r="AU21" s="8">
        <v>30.73</v>
      </c>
      <c r="AW21" s="207">
        <v>26.33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26.33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30.73</v>
      </c>
      <c r="BM21" s="8">
        <f t="shared" si="22"/>
        <v>30.73</v>
      </c>
      <c r="BN21" s="8">
        <f t="shared" si="23"/>
        <v>26.33</v>
      </c>
      <c r="BO21" s="8">
        <f t="shared" si="24"/>
        <v>32</v>
      </c>
      <c r="BP21" s="182">
        <f t="shared" si="25"/>
        <v>4.4000000000000021</v>
      </c>
      <c r="BQ21" s="182">
        <f t="shared" si="26"/>
        <v>-1.2699999999999996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1040</v>
      </c>
      <c r="G22" s="16">
        <f>'[3]14'!G24</f>
        <v>0</v>
      </c>
      <c r="H22" s="17">
        <f t="shared" si="27"/>
        <v>1360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30.73</v>
      </c>
      <c r="AU22" s="8">
        <v>30.73</v>
      </c>
      <c r="AW22" s="207">
        <v>26.33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26.33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30.73</v>
      </c>
      <c r="BM22" s="8">
        <f t="shared" si="22"/>
        <v>30.73</v>
      </c>
      <c r="BN22" s="8">
        <f t="shared" si="23"/>
        <v>26.33</v>
      </c>
      <c r="BO22" s="8">
        <f t="shared" si="24"/>
        <v>32</v>
      </c>
      <c r="BP22" s="182">
        <f t="shared" si="25"/>
        <v>4.4000000000000021</v>
      </c>
      <c r="BQ22" s="182">
        <f t="shared" si="26"/>
        <v>-1.2699999999999996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1040</v>
      </c>
      <c r="G23" s="16">
        <f>'[3]14'!G25</f>
        <v>0</v>
      </c>
      <c r="H23" s="17">
        <f t="shared" si="27"/>
        <v>1360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30.73</v>
      </c>
      <c r="AU23" s="8">
        <v>30.73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30.73</v>
      </c>
      <c r="BM23" s="8">
        <f t="shared" si="22"/>
        <v>30.73</v>
      </c>
      <c r="BN23" s="8">
        <f t="shared" si="23"/>
        <v>26.33</v>
      </c>
      <c r="BO23" s="8">
        <f t="shared" si="24"/>
        <v>32</v>
      </c>
      <c r="BP23" s="182">
        <f t="shared" si="25"/>
        <v>4.4000000000000021</v>
      </c>
      <c r="BQ23" s="182">
        <f t="shared" si="26"/>
        <v>-1.2699999999999996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1040</v>
      </c>
      <c r="G24" s="16">
        <f>'[3]14'!G26</f>
        <v>0</v>
      </c>
      <c r="H24" s="17">
        <f t="shared" si="27"/>
        <v>1360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18.829999999999998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18.829999999999998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219.17000000000002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219.17000000000002</v>
      </c>
      <c r="AT24" s="8">
        <v>30.73</v>
      </c>
      <c r="AU24" s="8">
        <v>30.73</v>
      </c>
      <c r="AW24" s="207">
        <v>18.829999999999998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18.829999999999998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30.73</v>
      </c>
      <c r="BM24" s="8">
        <f t="shared" si="22"/>
        <v>30.73</v>
      </c>
      <c r="BN24" s="8">
        <f t="shared" si="23"/>
        <v>18.829999999999998</v>
      </c>
      <c r="BO24" s="8">
        <f t="shared" si="24"/>
        <v>32</v>
      </c>
      <c r="BP24" s="182">
        <f t="shared" si="25"/>
        <v>11.900000000000002</v>
      </c>
      <c r="BQ24" s="182">
        <f t="shared" si="26"/>
        <v>-1.2699999999999996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1040</v>
      </c>
      <c r="G25" s="16">
        <f>'[3]14'!G27</f>
        <v>0</v>
      </c>
      <c r="H25" s="17">
        <f t="shared" si="27"/>
        <v>1360</v>
      </c>
      <c r="I25" s="15">
        <f>'[3]14'!J27</f>
        <v>274.42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274.42</v>
      </c>
      <c r="P25" s="18">
        <f>frq!C25</f>
        <v>1</v>
      </c>
      <c r="Q25" s="15">
        <f t="shared" si="29"/>
        <v>274.42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210.42000000000002</v>
      </c>
      <c r="AT25" s="8">
        <v>30.73</v>
      </c>
      <c r="AU25" s="8">
        <v>30.73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32</v>
      </c>
      <c r="BP25" s="182">
        <f t="shared" si="25"/>
        <v>-1.2699999999999996</v>
      </c>
      <c r="BQ25" s="182">
        <f t="shared" si="26"/>
        <v>-1.2699999999999996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1040</v>
      </c>
      <c r="G26" s="16">
        <f>'[3]14'!G28</f>
        <v>0</v>
      </c>
      <c r="H26" s="17">
        <f t="shared" si="27"/>
        <v>1360</v>
      </c>
      <c r="I26" s="15">
        <f>'[3]14'!J28</f>
        <v>274.42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274.42</v>
      </c>
      <c r="P26" s="18">
        <f>frq!C26</f>
        <v>1</v>
      </c>
      <c r="Q26" s="15">
        <f t="shared" si="29"/>
        <v>274.42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210.42000000000002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210.42000000000002</v>
      </c>
      <c r="AT26" s="8">
        <v>30.73</v>
      </c>
      <c r="AU26" s="8">
        <v>30.73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82">
        <f t="shared" si="25"/>
        <v>-1.2699999999999996</v>
      </c>
      <c r="BQ26" s="182">
        <f t="shared" si="26"/>
        <v>-1.2699999999999996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1040</v>
      </c>
      <c r="G27" s="16">
        <f>'[3]14'!G29</f>
        <v>0</v>
      </c>
      <c r="H27" s="17">
        <f t="shared" si="27"/>
        <v>1360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30.73</v>
      </c>
      <c r="AU27" s="8">
        <v>30.73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82">
        <f t="shared" si="25"/>
        <v>-1.2699999999999996</v>
      </c>
      <c r="BQ27" s="182">
        <f t="shared" si="26"/>
        <v>-1.2699999999999996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1040</v>
      </c>
      <c r="G28" s="16">
        <f>'[3]14'!G30</f>
        <v>0</v>
      </c>
      <c r="H28" s="17">
        <f t="shared" si="27"/>
        <v>1360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30.73</v>
      </c>
      <c r="AU28" s="8">
        <v>30.73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82">
        <f t="shared" si="25"/>
        <v>-1.2699999999999996</v>
      </c>
      <c r="BQ28" s="182">
        <f t="shared" si="26"/>
        <v>-1.2699999999999996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1040</v>
      </c>
      <c r="G29" s="16">
        <f>'[3]14'!G31</f>
        <v>0</v>
      </c>
      <c r="H29" s="17">
        <f t="shared" si="27"/>
        <v>1360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30.73</v>
      </c>
      <c r="AU29" s="8">
        <v>30.73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82">
        <f t="shared" si="25"/>
        <v>-1.2699999999999996</v>
      </c>
      <c r="BQ29" s="182">
        <f t="shared" si="26"/>
        <v>-1.2699999999999996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1040</v>
      </c>
      <c r="G30" s="16">
        <f>'[3]14'!G32</f>
        <v>0</v>
      </c>
      <c r="H30" s="17">
        <f t="shared" si="27"/>
        <v>1360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30.73</v>
      </c>
      <c r="AU30" s="8">
        <v>30.73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82">
        <f t="shared" si="25"/>
        <v>-1.2699999999999996</v>
      </c>
      <c r="BQ30" s="182">
        <f t="shared" si="26"/>
        <v>-1.2699999999999996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1040</v>
      </c>
      <c r="G31" s="16">
        <f>'[3]14'!G33</f>
        <v>0</v>
      </c>
      <c r="H31" s="17">
        <f t="shared" si="27"/>
        <v>1360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30.73</v>
      </c>
      <c r="AU31" s="8">
        <v>30.73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30.73</v>
      </c>
      <c r="BM31" s="8">
        <f t="shared" si="22"/>
        <v>30.73</v>
      </c>
      <c r="BN31" s="8">
        <f t="shared" si="23"/>
        <v>32</v>
      </c>
      <c r="BO31" s="8">
        <f t="shared" si="24"/>
        <v>32</v>
      </c>
      <c r="BP31" s="182">
        <f t="shared" si="25"/>
        <v>-1.2699999999999996</v>
      </c>
      <c r="BQ31" s="182">
        <f t="shared" si="26"/>
        <v>-1.2699999999999996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1040</v>
      </c>
      <c r="G32" s="16">
        <f>'[3]14'!G34</f>
        <v>0</v>
      </c>
      <c r="H32" s="17">
        <f t="shared" si="27"/>
        <v>1360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30.73</v>
      </c>
      <c r="AU32" s="8">
        <v>30.73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30.73</v>
      </c>
      <c r="BM32" s="8">
        <f t="shared" si="22"/>
        <v>30.73</v>
      </c>
      <c r="BN32" s="8">
        <f t="shared" si="23"/>
        <v>32</v>
      </c>
      <c r="BO32" s="8">
        <f t="shared" si="24"/>
        <v>32</v>
      </c>
      <c r="BP32" s="182">
        <f t="shared" si="25"/>
        <v>-1.2699999999999996</v>
      </c>
      <c r="BQ32" s="182">
        <f t="shared" si="26"/>
        <v>-1.2699999999999996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1040</v>
      </c>
      <c r="G33" s="16">
        <f>'[3]14'!G35</f>
        <v>0</v>
      </c>
      <c r="H33" s="17">
        <f t="shared" si="27"/>
        <v>1360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30.73</v>
      </c>
      <c r="AU33" s="8">
        <v>30.73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30.73</v>
      </c>
      <c r="BM33" s="8">
        <f t="shared" si="22"/>
        <v>30.73</v>
      </c>
      <c r="BN33" s="8">
        <f t="shared" si="23"/>
        <v>32</v>
      </c>
      <c r="BO33" s="8">
        <f t="shared" si="24"/>
        <v>32</v>
      </c>
      <c r="BP33" s="182">
        <f t="shared" si="25"/>
        <v>-1.2699999999999996</v>
      </c>
      <c r="BQ33" s="182">
        <f t="shared" si="26"/>
        <v>-1.2699999999999996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1040</v>
      </c>
      <c r="G34" s="16">
        <f>'[3]14'!G36</f>
        <v>0</v>
      </c>
      <c r="H34" s="17">
        <f t="shared" si="27"/>
        <v>1360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30.73</v>
      </c>
      <c r="AU34" s="8">
        <v>30.73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30.73</v>
      </c>
      <c r="BM34" s="8">
        <f t="shared" si="22"/>
        <v>30.73</v>
      </c>
      <c r="BN34" s="8">
        <f t="shared" si="23"/>
        <v>32</v>
      </c>
      <c r="BO34" s="8">
        <f t="shared" si="24"/>
        <v>32</v>
      </c>
      <c r="BP34" s="182">
        <f t="shared" si="25"/>
        <v>-1.2699999999999996</v>
      </c>
      <c r="BQ34" s="182">
        <f t="shared" si="26"/>
        <v>-1.2699999999999996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1040</v>
      </c>
      <c r="G35" s="16">
        <f>'[3]14'!G37</f>
        <v>0</v>
      </c>
      <c r="H35" s="17">
        <f t="shared" si="27"/>
        <v>1360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30.73</v>
      </c>
      <c r="AU35" s="8">
        <v>30.73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30.73</v>
      </c>
      <c r="BM35" s="8">
        <f t="shared" si="22"/>
        <v>30.73</v>
      </c>
      <c r="BN35" s="8">
        <f t="shared" si="23"/>
        <v>32</v>
      </c>
      <c r="BO35" s="8">
        <f t="shared" si="24"/>
        <v>32</v>
      </c>
      <c r="BP35" s="182">
        <f t="shared" si="25"/>
        <v>-1.2699999999999996</v>
      </c>
      <c r="BQ35" s="182">
        <f t="shared" si="26"/>
        <v>-1.2699999999999996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1040</v>
      </c>
      <c r="G36" s="16">
        <f>'[3]14'!G38</f>
        <v>0</v>
      </c>
      <c r="H36" s="17">
        <f t="shared" si="27"/>
        <v>1360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30.73</v>
      </c>
      <c r="AU36" s="8">
        <v>30.73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30.73</v>
      </c>
      <c r="BM36" s="8">
        <f t="shared" si="22"/>
        <v>30.73</v>
      </c>
      <c r="BN36" s="8">
        <f t="shared" si="23"/>
        <v>32</v>
      </c>
      <c r="BO36" s="8">
        <f t="shared" si="24"/>
        <v>32</v>
      </c>
      <c r="BP36" s="182">
        <f t="shared" si="25"/>
        <v>-1.2699999999999996</v>
      </c>
      <c r="BQ36" s="182">
        <f t="shared" si="26"/>
        <v>-1.2699999999999996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1040</v>
      </c>
      <c r="G37" s="16">
        <f>'[3]14'!G39</f>
        <v>0</v>
      </c>
      <c r="H37" s="17">
        <f t="shared" si="27"/>
        <v>1360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30.73</v>
      </c>
      <c r="AU37" s="8">
        <v>30.73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30.73</v>
      </c>
      <c r="BM37" s="8">
        <f t="shared" si="22"/>
        <v>30.73</v>
      </c>
      <c r="BN37" s="8">
        <f t="shared" si="23"/>
        <v>32</v>
      </c>
      <c r="BO37" s="8">
        <f t="shared" si="24"/>
        <v>32</v>
      </c>
      <c r="BP37" s="182">
        <f t="shared" si="25"/>
        <v>-1.2699999999999996</v>
      </c>
      <c r="BQ37" s="182">
        <f t="shared" si="26"/>
        <v>-1.2699999999999996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1040</v>
      </c>
      <c r="G38" s="16">
        <f>'[3]14'!G40</f>
        <v>0</v>
      </c>
      <c r="H38" s="17">
        <f t="shared" si="27"/>
        <v>1360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30.73</v>
      </c>
      <c r="AU38" s="8">
        <v>30.73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30.73</v>
      </c>
      <c r="BM38" s="8">
        <f t="shared" si="22"/>
        <v>30.73</v>
      </c>
      <c r="BN38" s="8">
        <f t="shared" si="23"/>
        <v>32</v>
      </c>
      <c r="BO38" s="8">
        <f t="shared" si="24"/>
        <v>32</v>
      </c>
      <c r="BP38" s="182">
        <f t="shared" si="25"/>
        <v>-1.2699999999999996</v>
      </c>
      <c r="BQ38" s="182">
        <f t="shared" si="26"/>
        <v>-1.2699999999999996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1040</v>
      </c>
      <c r="G39" s="16">
        <f>'[3]14'!G41</f>
        <v>0</v>
      </c>
      <c r="H39" s="17">
        <f t="shared" si="27"/>
        <v>1360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30.73</v>
      </c>
      <c r="AU39" s="8">
        <v>30.73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30.73</v>
      </c>
      <c r="BM39" s="8">
        <f t="shared" si="22"/>
        <v>30.73</v>
      </c>
      <c r="BN39" s="8">
        <f t="shared" si="23"/>
        <v>32</v>
      </c>
      <c r="BO39" s="8">
        <f t="shared" si="24"/>
        <v>32</v>
      </c>
      <c r="BP39" s="182">
        <f t="shared" si="25"/>
        <v>-1.2699999999999996</v>
      </c>
      <c r="BQ39" s="182">
        <f t="shared" si="26"/>
        <v>-1.2699999999999996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1040</v>
      </c>
      <c r="G40" s="16">
        <f>'[3]14'!G42</f>
        <v>0</v>
      </c>
      <c r="H40" s="17">
        <f t="shared" si="27"/>
        <v>1360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30.73</v>
      </c>
      <c r="AU40" s="8">
        <v>30.73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30.73</v>
      </c>
      <c r="BM40" s="8">
        <f t="shared" si="22"/>
        <v>30.73</v>
      </c>
      <c r="BN40" s="8">
        <f t="shared" si="23"/>
        <v>32</v>
      </c>
      <c r="BO40" s="8">
        <f t="shared" si="24"/>
        <v>32</v>
      </c>
      <c r="BP40" s="182">
        <f t="shared" si="25"/>
        <v>-1.2699999999999996</v>
      </c>
      <c r="BQ40" s="182">
        <f t="shared" si="26"/>
        <v>-1.2699999999999996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1040</v>
      </c>
      <c r="G41" s="16">
        <f>'[3]14'!G43</f>
        <v>0</v>
      </c>
      <c r="H41" s="17">
        <f t="shared" si="27"/>
        <v>1360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30.73</v>
      </c>
      <c r="AU41" s="8">
        <v>30.73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30.73</v>
      </c>
      <c r="BM41" s="8">
        <f t="shared" si="22"/>
        <v>30.73</v>
      </c>
      <c r="BN41" s="8">
        <f t="shared" si="23"/>
        <v>32</v>
      </c>
      <c r="BO41" s="8">
        <f t="shared" si="24"/>
        <v>32</v>
      </c>
      <c r="BP41" s="182">
        <f t="shared" si="25"/>
        <v>-1.2699999999999996</v>
      </c>
      <c r="BQ41" s="182">
        <f t="shared" si="26"/>
        <v>-1.2699999999999996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1040</v>
      </c>
      <c r="G42" s="16">
        <f>'[3]14'!G44</f>
        <v>0</v>
      </c>
      <c r="H42" s="17">
        <f t="shared" si="27"/>
        <v>1360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30.73</v>
      </c>
      <c r="AU42" s="8">
        <v>30.73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30.73</v>
      </c>
      <c r="BM42" s="8">
        <f t="shared" si="22"/>
        <v>30.73</v>
      </c>
      <c r="BN42" s="8">
        <f t="shared" si="23"/>
        <v>32</v>
      </c>
      <c r="BO42" s="8">
        <f t="shared" si="24"/>
        <v>32</v>
      </c>
      <c r="BP42" s="182">
        <f t="shared" si="25"/>
        <v>-1.2699999999999996</v>
      </c>
      <c r="BQ42" s="182">
        <f t="shared" si="26"/>
        <v>-1.2699999999999996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1040</v>
      </c>
      <c r="G43" s="16">
        <f>'[3]14'!G45</f>
        <v>0</v>
      </c>
      <c r="H43" s="17">
        <f t="shared" si="27"/>
        <v>1360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30.73</v>
      </c>
      <c r="AU43" s="8">
        <v>30.73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82">
        <f t="shared" si="25"/>
        <v>-1.2699999999999996</v>
      </c>
      <c r="BQ43" s="182">
        <f t="shared" si="26"/>
        <v>-1.2699999999999996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1040</v>
      </c>
      <c r="G44" s="16">
        <f>'[3]14'!G46</f>
        <v>0</v>
      </c>
      <c r="H44" s="17">
        <f t="shared" si="27"/>
        <v>1360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30.73</v>
      </c>
      <c r="AU44" s="8">
        <v>30.73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82">
        <f t="shared" si="25"/>
        <v>-1.2699999999999996</v>
      </c>
      <c r="BQ44" s="182">
        <f t="shared" si="26"/>
        <v>-1.2699999999999996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1040</v>
      </c>
      <c r="G45" s="16">
        <f>'[3]14'!G47</f>
        <v>0</v>
      </c>
      <c r="H45" s="17">
        <f t="shared" si="27"/>
        <v>1360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30.73</v>
      </c>
      <c r="AU45" s="8">
        <v>30.73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82">
        <f t="shared" si="25"/>
        <v>-1.2699999999999996</v>
      </c>
      <c r="BQ45" s="182">
        <f t="shared" si="26"/>
        <v>-1.2699999999999996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1040</v>
      </c>
      <c r="G46" s="16">
        <f>'[3]14'!G48</f>
        <v>0</v>
      </c>
      <c r="H46" s="17">
        <f t="shared" si="27"/>
        <v>1360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30.73</v>
      </c>
      <c r="AU46" s="8">
        <v>30.73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82">
        <f t="shared" si="25"/>
        <v>-1.2699999999999996</v>
      </c>
      <c r="BQ46" s="182">
        <f t="shared" si="26"/>
        <v>-1.2699999999999996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1040</v>
      </c>
      <c r="G47" s="16">
        <f>'[3]14'!G49</f>
        <v>0</v>
      </c>
      <c r="H47" s="17">
        <f t="shared" si="27"/>
        <v>1360</v>
      </c>
      <c r="I47" s="15">
        <f>'[3]14'!J49</f>
        <v>307.04000000000002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307.04000000000002</v>
      </c>
      <c r="P47" s="18">
        <f>frq!C47</f>
        <v>1</v>
      </c>
      <c r="Q47" s="15">
        <f t="shared" si="29"/>
        <v>307.04000000000002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307.04000000000002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243.04000000000002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243.04000000000002</v>
      </c>
      <c r="AT47" s="8">
        <v>30.73</v>
      </c>
      <c r="AU47" s="8">
        <v>30.73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82">
        <f t="shared" si="25"/>
        <v>-1.2699999999999996</v>
      </c>
      <c r="BQ47" s="182">
        <f t="shared" si="26"/>
        <v>-1.2699999999999996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1040</v>
      </c>
      <c r="G48" s="16">
        <f>'[3]14'!G50</f>
        <v>0</v>
      </c>
      <c r="H48" s="17">
        <f t="shared" si="27"/>
        <v>1360</v>
      </c>
      <c r="I48" s="15">
        <f>'[3]14'!J50</f>
        <v>302.04000000000002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302.04000000000002</v>
      </c>
      <c r="P48" s="18">
        <f>frq!C48</f>
        <v>1</v>
      </c>
      <c r="Q48" s="15">
        <f t="shared" si="29"/>
        <v>302.04000000000002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302.04000000000002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238.04000000000002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238.04000000000002</v>
      </c>
      <c r="AT48" s="8">
        <v>30.73</v>
      </c>
      <c r="AU48" s="8">
        <v>30.73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82">
        <f t="shared" si="25"/>
        <v>-1.2699999999999996</v>
      </c>
      <c r="BQ48" s="182">
        <f t="shared" si="26"/>
        <v>-1.2699999999999996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1040</v>
      </c>
      <c r="G49" s="16">
        <f>'[3]14'!G51</f>
        <v>0</v>
      </c>
      <c r="H49" s="17">
        <f t="shared" si="27"/>
        <v>1360</v>
      </c>
      <c r="I49" s="15">
        <f>'[3]14'!J51</f>
        <v>302.04000000000002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302.04000000000002</v>
      </c>
      <c r="P49" s="18">
        <f>frq!C49</f>
        <v>1</v>
      </c>
      <c r="Q49" s="15">
        <f t="shared" si="29"/>
        <v>302.04000000000002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302.04000000000002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238.04000000000002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238.04000000000002</v>
      </c>
      <c r="AT49" s="8">
        <v>30.73</v>
      </c>
      <c r="AU49" s="8">
        <v>30.73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82">
        <f t="shared" si="25"/>
        <v>-1.2699999999999996</v>
      </c>
      <c r="BQ49" s="182">
        <f t="shared" si="26"/>
        <v>-1.2699999999999996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1040</v>
      </c>
      <c r="G50" s="16">
        <f>'[3]14'!G52</f>
        <v>0</v>
      </c>
      <c r="H50" s="17">
        <f t="shared" si="27"/>
        <v>1360</v>
      </c>
      <c r="I50" s="15">
        <f>'[3]14'!J52</f>
        <v>302.04000000000002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302.04000000000002</v>
      </c>
      <c r="P50" s="18">
        <f>frq!C50</f>
        <v>1</v>
      </c>
      <c r="Q50" s="15">
        <f t="shared" si="29"/>
        <v>302.04000000000002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302.04000000000002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238.04000000000002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238.04000000000002</v>
      </c>
      <c r="AT50" s="8">
        <v>30.73</v>
      </c>
      <c r="AU50" s="8">
        <v>30.73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82">
        <f t="shared" si="25"/>
        <v>-1.2699999999999996</v>
      </c>
      <c r="BQ50" s="182">
        <f t="shared" si="26"/>
        <v>-1.2699999999999996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1020</v>
      </c>
      <c r="G51" s="16">
        <f>'[3]14'!G53</f>
        <v>0</v>
      </c>
      <c r="H51" s="17">
        <f t="shared" si="27"/>
        <v>1340</v>
      </c>
      <c r="I51" s="15">
        <f>'[3]14'!J53</f>
        <v>302.04000000000002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302.04000000000002</v>
      </c>
      <c r="P51" s="18">
        <f>frq!C51</f>
        <v>1</v>
      </c>
      <c r="Q51" s="15">
        <f t="shared" si="29"/>
        <v>302.04000000000002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302.04000000000002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238.04000000000002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238.04000000000002</v>
      </c>
      <c r="AT51" s="8">
        <v>30.73</v>
      </c>
      <c r="AU51" s="8">
        <v>30.73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82">
        <f t="shared" si="25"/>
        <v>-1.2699999999999996</v>
      </c>
      <c r="BQ51" s="182">
        <f t="shared" si="26"/>
        <v>-1.2699999999999996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1020</v>
      </c>
      <c r="G52" s="16">
        <f>'[3]14'!G54</f>
        <v>0</v>
      </c>
      <c r="H52" s="17">
        <f t="shared" si="27"/>
        <v>1340</v>
      </c>
      <c r="I52" s="15">
        <f>'[3]14'!J54</f>
        <v>302.04000000000002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302.04000000000002</v>
      </c>
      <c r="P52" s="18">
        <f>frq!C52</f>
        <v>1</v>
      </c>
      <c r="Q52" s="15">
        <f t="shared" si="29"/>
        <v>302.04000000000002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302.04000000000002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238.04000000000002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238.04000000000002</v>
      </c>
      <c r="AT52" s="8">
        <v>30.73</v>
      </c>
      <c r="AU52" s="8">
        <v>30.73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82">
        <f t="shared" si="25"/>
        <v>-1.2699999999999996</v>
      </c>
      <c r="BQ52" s="182">
        <f t="shared" si="26"/>
        <v>-1.2699999999999996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1020</v>
      </c>
      <c r="G53" s="16">
        <f>'[3]14'!G55</f>
        <v>0</v>
      </c>
      <c r="H53" s="17">
        <f t="shared" si="27"/>
        <v>1340</v>
      </c>
      <c r="I53" s="15">
        <f>'[3]14'!J55</f>
        <v>312.04000000000002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312.04000000000002</v>
      </c>
      <c r="P53" s="18">
        <f>frq!C53</f>
        <v>1</v>
      </c>
      <c r="Q53" s="15">
        <f t="shared" si="29"/>
        <v>312.04000000000002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312.04000000000002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248.04000000000002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248.04000000000002</v>
      </c>
      <c r="AT53" s="8">
        <v>30.73</v>
      </c>
      <c r="AU53" s="8">
        <v>30.73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82">
        <f t="shared" si="25"/>
        <v>-1.2699999999999996</v>
      </c>
      <c r="BQ53" s="182">
        <f t="shared" si="26"/>
        <v>-1.2699999999999996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1020</v>
      </c>
      <c r="G54" s="16">
        <f>'[3]14'!G56</f>
        <v>0</v>
      </c>
      <c r="H54" s="17">
        <f t="shared" si="27"/>
        <v>1340</v>
      </c>
      <c r="I54" s="15">
        <f>'[3]14'!J56</f>
        <v>282.44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282.44</v>
      </c>
      <c r="P54" s="18">
        <f>frq!C54</f>
        <v>1</v>
      </c>
      <c r="Q54" s="15">
        <f t="shared" si="29"/>
        <v>282.44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282.44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218.44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218.44</v>
      </c>
      <c r="AT54" s="8">
        <v>30.73</v>
      </c>
      <c r="AU54" s="8">
        <v>30.73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82">
        <f t="shared" si="25"/>
        <v>-1.2699999999999996</v>
      </c>
      <c r="BQ54" s="182">
        <f t="shared" si="26"/>
        <v>-1.2699999999999996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1020</v>
      </c>
      <c r="G55" s="16">
        <f>'[3]14'!G57</f>
        <v>0</v>
      </c>
      <c r="H55" s="17">
        <f t="shared" si="27"/>
        <v>1340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30.73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30.73</v>
      </c>
      <c r="BM55" s="8">
        <f t="shared" si="22"/>
        <v>30.73</v>
      </c>
      <c r="BN55" s="8">
        <f t="shared" si="23"/>
        <v>32</v>
      </c>
      <c r="BO55" s="8">
        <f t="shared" si="24"/>
        <v>32</v>
      </c>
      <c r="BP55" s="182">
        <f t="shared" si="25"/>
        <v>-1.2699999999999996</v>
      </c>
      <c r="BQ55" s="182">
        <f t="shared" si="26"/>
        <v>-1.2699999999999996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1020</v>
      </c>
      <c r="G56" s="16">
        <f>'[3]14'!G58</f>
        <v>0</v>
      </c>
      <c r="H56" s="17">
        <f t="shared" si="27"/>
        <v>1340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82">
        <f t="shared" si="25"/>
        <v>-1.2699999999999996</v>
      </c>
      <c r="BQ56" s="182">
        <f t="shared" si="26"/>
        <v>-1.2699999999999996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1020</v>
      </c>
      <c r="G57" s="16">
        <f>'[3]14'!G59</f>
        <v>0</v>
      </c>
      <c r="H57" s="17">
        <f t="shared" si="27"/>
        <v>1340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30.73</v>
      </c>
      <c r="AU57" s="8">
        <v>30.73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32</v>
      </c>
      <c r="BP57" s="182">
        <f t="shared" si="25"/>
        <v>-1.2699999999999996</v>
      </c>
      <c r="BQ57" s="182">
        <f t="shared" si="26"/>
        <v>-1.2699999999999996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1020</v>
      </c>
      <c r="G58" s="16">
        <f>'[3]14'!G60</f>
        <v>0</v>
      </c>
      <c r="H58" s="17">
        <f t="shared" si="27"/>
        <v>1340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30.73</v>
      </c>
      <c r="AU58" s="8">
        <v>30.73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32</v>
      </c>
      <c r="BP58" s="182">
        <f t="shared" si="25"/>
        <v>-1.2699999999999996</v>
      </c>
      <c r="BQ58" s="182">
        <f t="shared" si="26"/>
        <v>-1.2699999999999996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1020</v>
      </c>
      <c r="G59" s="16">
        <f>'[3]14'!G61</f>
        <v>0</v>
      </c>
      <c r="H59" s="17">
        <f t="shared" si="27"/>
        <v>1340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30.73</v>
      </c>
      <c r="AU59" s="8">
        <v>30.73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32</v>
      </c>
      <c r="BP59" s="182">
        <f t="shared" si="25"/>
        <v>-1.2699999999999996</v>
      </c>
      <c r="BQ59" s="182">
        <f t="shared" si="26"/>
        <v>-1.2699999999999996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1020</v>
      </c>
      <c r="G60" s="16">
        <f>'[3]14'!G62</f>
        <v>0</v>
      </c>
      <c r="H60" s="17">
        <f t="shared" si="27"/>
        <v>1340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30.73</v>
      </c>
      <c r="AU60" s="8">
        <v>30.73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32</v>
      </c>
      <c r="BP60" s="182">
        <f t="shared" si="25"/>
        <v>-1.2699999999999996</v>
      </c>
      <c r="BQ60" s="182">
        <f t="shared" si="26"/>
        <v>-1.2699999999999996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1020</v>
      </c>
      <c r="G61" s="16">
        <f>'[3]14'!G63</f>
        <v>0</v>
      </c>
      <c r="H61" s="17">
        <f t="shared" si="27"/>
        <v>1340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30.73</v>
      </c>
      <c r="AU61" s="8">
        <v>30.73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30.73</v>
      </c>
      <c r="BM61" s="8">
        <f t="shared" si="22"/>
        <v>30.73</v>
      </c>
      <c r="BN61" s="8">
        <f t="shared" si="23"/>
        <v>32</v>
      </c>
      <c r="BO61" s="8">
        <f t="shared" si="24"/>
        <v>32</v>
      </c>
      <c r="BP61" s="182">
        <f t="shared" si="25"/>
        <v>-1.2699999999999996</v>
      </c>
      <c r="BQ61" s="182">
        <f t="shared" si="26"/>
        <v>-1.2699999999999996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1020</v>
      </c>
      <c r="G62" s="16">
        <f>'[3]14'!G64</f>
        <v>0</v>
      </c>
      <c r="H62" s="17">
        <f t="shared" si="27"/>
        <v>1340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30.73</v>
      </c>
      <c r="AU62" s="8">
        <v>30.73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30.73</v>
      </c>
      <c r="BM62" s="8">
        <f t="shared" si="22"/>
        <v>30.73</v>
      </c>
      <c r="BN62" s="8">
        <f t="shared" si="23"/>
        <v>32</v>
      </c>
      <c r="BO62" s="8">
        <f t="shared" si="24"/>
        <v>32</v>
      </c>
      <c r="BP62" s="182">
        <f t="shared" si="25"/>
        <v>-1.2699999999999996</v>
      </c>
      <c r="BQ62" s="182">
        <f t="shared" si="26"/>
        <v>-1.2699999999999996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1020</v>
      </c>
      <c r="G63" s="16">
        <f>'[3]14'!G65</f>
        <v>0</v>
      </c>
      <c r="H63" s="17">
        <f t="shared" si="27"/>
        <v>1340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30.73</v>
      </c>
      <c r="AU63" s="8">
        <v>30.73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30.73</v>
      </c>
      <c r="BM63" s="8">
        <f t="shared" si="22"/>
        <v>30.73</v>
      </c>
      <c r="BN63" s="8">
        <f t="shared" si="23"/>
        <v>32</v>
      </c>
      <c r="BO63" s="8">
        <f t="shared" si="24"/>
        <v>32</v>
      </c>
      <c r="BP63" s="182">
        <f t="shared" si="25"/>
        <v>-1.2699999999999996</v>
      </c>
      <c r="BQ63" s="182">
        <f t="shared" si="26"/>
        <v>-1.2699999999999996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1020</v>
      </c>
      <c r="G64" s="16">
        <f>'[3]14'!G66</f>
        <v>0</v>
      </c>
      <c r="H64" s="17">
        <f t="shared" si="27"/>
        <v>1340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30.73</v>
      </c>
      <c r="AU64" s="8">
        <v>30.73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30.73</v>
      </c>
      <c r="BM64" s="8">
        <f t="shared" si="22"/>
        <v>30.73</v>
      </c>
      <c r="BN64" s="8">
        <f t="shared" si="23"/>
        <v>32</v>
      </c>
      <c r="BO64" s="8">
        <f t="shared" si="24"/>
        <v>32</v>
      </c>
      <c r="BP64" s="182">
        <f t="shared" si="25"/>
        <v>-1.2699999999999996</v>
      </c>
      <c r="BQ64" s="182">
        <f t="shared" si="26"/>
        <v>-1.2699999999999996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1020</v>
      </c>
      <c r="G65" s="16">
        <f>'[3]14'!G67</f>
        <v>0</v>
      </c>
      <c r="H65" s="17">
        <f t="shared" si="27"/>
        <v>1340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30.73</v>
      </c>
      <c r="AU65" s="8">
        <v>30.73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32</v>
      </c>
      <c r="BP65" s="182">
        <f t="shared" si="25"/>
        <v>-1.2699999999999996</v>
      </c>
      <c r="BQ65" s="182">
        <f t="shared" si="26"/>
        <v>-1.2699999999999996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1020</v>
      </c>
      <c r="G66" s="16">
        <f>'[3]14'!G68</f>
        <v>0</v>
      </c>
      <c r="H66" s="17">
        <f t="shared" si="27"/>
        <v>1340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30.73</v>
      </c>
      <c r="AU66" s="8">
        <v>30.73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30.73</v>
      </c>
      <c r="BM66" s="8">
        <f t="shared" si="22"/>
        <v>30.73</v>
      </c>
      <c r="BN66" s="8">
        <f t="shared" si="23"/>
        <v>32</v>
      </c>
      <c r="BO66" s="8">
        <f t="shared" si="24"/>
        <v>32</v>
      </c>
      <c r="BP66" s="182">
        <f t="shared" si="25"/>
        <v>-1.2699999999999996</v>
      </c>
      <c r="BQ66" s="182">
        <f t="shared" si="26"/>
        <v>-1.2699999999999996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1020</v>
      </c>
      <c r="G67" s="16">
        <f>'[3]14'!G69</f>
        <v>0</v>
      </c>
      <c r="H67" s="17">
        <f t="shared" si="27"/>
        <v>1340</v>
      </c>
      <c r="I67" s="15">
        <f>'[3]14'!J69</f>
        <v>282.44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282.44</v>
      </c>
      <c r="P67" s="18">
        <f>frq!C67</f>
        <v>1</v>
      </c>
      <c r="Q67" s="15">
        <f t="shared" si="33"/>
        <v>282.44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282.44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218.44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218.44</v>
      </c>
      <c r="AT67" s="8">
        <v>30.73</v>
      </c>
      <c r="AU67" s="8">
        <v>30.73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30.73</v>
      </c>
      <c r="BM67" s="8">
        <f t="shared" si="22"/>
        <v>30.73</v>
      </c>
      <c r="BN67" s="8">
        <f t="shared" si="23"/>
        <v>32</v>
      </c>
      <c r="BO67" s="8">
        <f t="shared" si="24"/>
        <v>32</v>
      </c>
      <c r="BP67" s="182">
        <f t="shared" si="25"/>
        <v>-1.2699999999999996</v>
      </c>
      <c r="BQ67" s="182">
        <f t="shared" si="26"/>
        <v>-1.2699999999999996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1020</v>
      </c>
      <c r="G68" s="16">
        <f>'[3]14'!G70</f>
        <v>0</v>
      </c>
      <c r="H68" s="17">
        <f t="shared" si="27"/>
        <v>1340</v>
      </c>
      <c r="I68" s="15">
        <f>'[3]14'!J70</f>
        <v>302.04000000000002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302.04000000000002</v>
      </c>
      <c r="P68" s="18">
        <f>frq!C68</f>
        <v>1</v>
      </c>
      <c r="Q68" s="15">
        <f t="shared" si="33"/>
        <v>302.04000000000002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302.04000000000002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238.04000000000002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238.04000000000002</v>
      </c>
      <c r="AT68" s="8">
        <v>30.73</v>
      </c>
      <c r="AU68" s="8">
        <v>30.73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30.73</v>
      </c>
      <c r="BM68" s="8">
        <f t="shared" ref="BM68:BM98" si="54">AU68</f>
        <v>30.73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-1.2699999999999996</v>
      </c>
      <c r="BQ68" s="182">
        <f t="shared" ref="BQ68:BQ98" si="58">BM68-BO68</f>
        <v>-1.2699999999999996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1020</v>
      </c>
      <c r="G69" s="16">
        <f>'[3]14'!G71</f>
        <v>0</v>
      </c>
      <c r="H69" s="17">
        <f t="shared" ref="H69:H98" si="59">SUM(B69:G69)</f>
        <v>1340</v>
      </c>
      <c r="I69" s="15">
        <f>'[3]14'!J71</f>
        <v>320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30.73</v>
      </c>
      <c r="AU69" s="8">
        <v>30.73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30.73</v>
      </c>
      <c r="BM69" s="8">
        <f t="shared" si="54"/>
        <v>30.73</v>
      </c>
      <c r="BN69" s="8">
        <f t="shared" si="55"/>
        <v>32</v>
      </c>
      <c r="BO69" s="8">
        <f t="shared" si="56"/>
        <v>32</v>
      </c>
      <c r="BP69" s="182">
        <f t="shared" si="57"/>
        <v>-1.2699999999999996</v>
      </c>
      <c r="BQ69" s="182">
        <f t="shared" si="58"/>
        <v>-1.2699999999999996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1020</v>
      </c>
      <c r="G70" s="16">
        <f>'[3]14'!G72</f>
        <v>0</v>
      </c>
      <c r="H70" s="17">
        <f t="shared" si="59"/>
        <v>1340</v>
      </c>
      <c r="I70" s="15">
        <f>'[3]14'!J72</f>
        <v>320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30.73</v>
      </c>
      <c r="AU70" s="8">
        <v>30.73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30.73</v>
      </c>
      <c r="BM70" s="8">
        <f t="shared" si="54"/>
        <v>30.73</v>
      </c>
      <c r="BN70" s="8">
        <f t="shared" si="55"/>
        <v>32</v>
      </c>
      <c r="BO70" s="8">
        <f t="shared" si="56"/>
        <v>32</v>
      </c>
      <c r="BP70" s="182">
        <f t="shared" si="57"/>
        <v>-1.2699999999999996</v>
      </c>
      <c r="BQ70" s="182">
        <f t="shared" si="58"/>
        <v>-1.2699999999999996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1020</v>
      </c>
      <c r="G71" s="16">
        <f>'[3]14'!G73</f>
        <v>0</v>
      </c>
      <c r="H71" s="17">
        <f t="shared" si="59"/>
        <v>1340</v>
      </c>
      <c r="I71" s="15">
        <f>'[3]14'!J73</f>
        <v>320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30.73</v>
      </c>
      <c r="AU71" s="8">
        <v>30.73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32</v>
      </c>
      <c r="BO71" s="8">
        <f t="shared" si="56"/>
        <v>32</v>
      </c>
      <c r="BP71" s="182">
        <f t="shared" si="57"/>
        <v>-1.2699999999999996</v>
      </c>
      <c r="BQ71" s="182">
        <f t="shared" si="58"/>
        <v>-1.2699999999999996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1020</v>
      </c>
      <c r="G72" s="16">
        <f>'[3]14'!G74</f>
        <v>0</v>
      </c>
      <c r="H72" s="17">
        <f t="shared" si="59"/>
        <v>1340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30.73</v>
      </c>
      <c r="AU72" s="8">
        <v>30.73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32</v>
      </c>
      <c r="BO72" s="8">
        <f t="shared" si="56"/>
        <v>32</v>
      </c>
      <c r="BP72" s="182">
        <f t="shared" si="57"/>
        <v>-1.2699999999999996</v>
      </c>
      <c r="BQ72" s="182">
        <f t="shared" si="58"/>
        <v>-1.2699999999999996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1020</v>
      </c>
      <c r="G73" s="16">
        <f>'[3]14'!G75</f>
        <v>0</v>
      </c>
      <c r="H73" s="17">
        <f t="shared" si="59"/>
        <v>1340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30.73</v>
      </c>
      <c r="AU73" s="8">
        <v>30.73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30.73</v>
      </c>
      <c r="BM73" s="8">
        <f t="shared" si="54"/>
        <v>30.73</v>
      </c>
      <c r="BN73" s="8">
        <f t="shared" si="55"/>
        <v>32</v>
      </c>
      <c r="BO73" s="8">
        <f t="shared" si="56"/>
        <v>32</v>
      </c>
      <c r="BP73" s="182">
        <f t="shared" si="57"/>
        <v>-1.2699999999999996</v>
      </c>
      <c r="BQ73" s="182">
        <f t="shared" si="58"/>
        <v>-1.2699999999999996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1020</v>
      </c>
      <c r="G74" s="16">
        <f>'[3]14'!G76</f>
        <v>0</v>
      </c>
      <c r="H74" s="17">
        <f t="shared" si="59"/>
        <v>1340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30.73</v>
      </c>
      <c r="AU74" s="8">
        <v>30.73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30.73</v>
      </c>
      <c r="BM74" s="8">
        <f t="shared" si="54"/>
        <v>30.73</v>
      </c>
      <c r="BN74" s="8">
        <f t="shared" si="55"/>
        <v>32</v>
      </c>
      <c r="BO74" s="8">
        <f t="shared" si="56"/>
        <v>32</v>
      </c>
      <c r="BP74" s="182">
        <f t="shared" si="57"/>
        <v>-1.2699999999999996</v>
      </c>
      <c r="BQ74" s="182">
        <f t="shared" si="58"/>
        <v>-1.2699999999999996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1040</v>
      </c>
      <c r="G75" s="16">
        <f>'[3]14'!G77</f>
        <v>0</v>
      </c>
      <c r="H75" s="17">
        <f t="shared" si="59"/>
        <v>1360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30.73</v>
      </c>
      <c r="AU75" s="8">
        <v>30.73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30.73</v>
      </c>
      <c r="BM75" s="8">
        <f t="shared" si="54"/>
        <v>30.73</v>
      </c>
      <c r="BN75" s="8">
        <f t="shared" si="55"/>
        <v>32</v>
      </c>
      <c r="BO75" s="8">
        <f t="shared" si="56"/>
        <v>32</v>
      </c>
      <c r="BP75" s="182">
        <f t="shared" si="57"/>
        <v>-1.2699999999999996</v>
      </c>
      <c r="BQ75" s="182">
        <f t="shared" si="58"/>
        <v>-1.2699999999999996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1040</v>
      </c>
      <c r="G76" s="16">
        <f>'[3]14'!G78</f>
        <v>0</v>
      </c>
      <c r="H76" s="17">
        <f t="shared" si="59"/>
        <v>1360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30.73</v>
      </c>
      <c r="AU76" s="8">
        <v>30.73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30.73</v>
      </c>
      <c r="BM76" s="8">
        <f t="shared" si="54"/>
        <v>30.73</v>
      </c>
      <c r="BN76" s="8">
        <f t="shared" si="55"/>
        <v>32</v>
      </c>
      <c r="BO76" s="8">
        <f t="shared" si="56"/>
        <v>32</v>
      </c>
      <c r="BP76" s="182">
        <f t="shared" si="57"/>
        <v>-1.2699999999999996</v>
      </c>
      <c r="BQ76" s="182">
        <f t="shared" si="58"/>
        <v>-1.2699999999999996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1040</v>
      </c>
      <c r="G77" s="16">
        <f>'[3]14'!G79</f>
        <v>0</v>
      </c>
      <c r="H77" s="17">
        <f t="shared" si="59"/>
        <v>1360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30.73</v>
      </c>
      <c r="AU77" s="8">
        <v>30.73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30.73</v>
      </c>
      <c r="BM77" s="8">
        <f t="shared" si="54"/>
        <v>30.73</v>
      </c>
      <c r="BN77" s="8">
        <f t="shared" si="55"/>
        <v>32</v>
      </c>
      <c r="BO77" s="8">
        <f t="shared" si="56"/>
        <v>32</v>
      </c>
      <c r="BP77" s="182">
        <f t="shared" si="57"/>
        <v>-1.2699999999999996</v>
      </c>
      <c r="BQ77" s="182">
        <f t="shared" si="58"/>
        <v>-1.2699999999999996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1040</v>
      </c>
      <c r="G78" s="16">
        <f>'[3]14'!G80</f>
        <v>0</v>
      </c>
      <c r="H78" s="17">
        <f t="shared" si="59"/>
        <v>1360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30.73</v>
      </c>
      <c r="AU78" s="8">
        <v>30.73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30.73</v>
      </c>
      <c r="BM78" s="8">
        <f t="shared" si="54"/>
        <v>30.73</v>
      </c>
      <c r="BN78" s="8">
        <f t="shared" si="55"/>
        <v>32</v>
      </c>
      <c r="BO78" s="8">
        <f t="shared" si="56"/>
        <v>32</v>
      </c>
      <c r="BP78" s="182">
        <f t="shared" si="57"/>
        <v>-1.2699999999999996</v>
      </c>
      <c r="BQ78" s="182">
        <f t="shared" si="58"/>
        <v>-1.2699999999999996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1040</v>
      </c>
      <c r="G79" s="16">
        <f>'[3]14'!G81</f>
        <v>0</v>
      </c>
      <c r="H79" s="17">
        <f t="shared" si="59"/>
        <v>1360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30.73</v>
      </c>
      <c r="AU79" s="8">
        <v>30.73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32</v>
      </c>
      <c r="BP79" s="182">
        <f t="shared" si="57"/>
        <v>-1.2699999999999996</v>
      </c>
      <c r="BQ79" s="182">
        <f t="shared" si="58"/>
        <v>-1.2699999999999996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1040</v>
      </c>
      <c r="G80" s="16">
        <f>'[3]14'!G82</f>
        <v>0</v>
      </c>
      <c r="H80" s="17">
        <f t="shared" si="59"/>
        <v>1360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30.73</v>
      </c>
      <c r="AU80" s="8">
        <v>30.73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30.73</v>
      </c>
      <c r="BM80" s="8">
        <f t="shared" si="54"/>
        <v>30.73</v>
      </c>
      <c r="BN80" s="8">
        <f t="shared" si="55"/>
        <v>32</v>
      </c>
      <c r="BO80" s="8">
        <f t="shared" si="56"/>
        <v>32</v>
      </c>
      <c r="BP80" s="182">
        <f t="shared" si="57"/>
        <v>-1.2699999999999996</v>
      </c>
      <c r="BQ80" s="182">
        <f t="shared" si="58"/>
        <v>-1.2699999999999996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1040</v>
      </c>
      <c r="G81" s="16">
        <f>'[3]14'!G83</f>
        <v>0</v>
      </c>
      <c r="H81" s="17">
        <f t="shared" si="59"/>
        <v>1360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30.73</v>
      </c>
      <c r="AU81" s="8">
        <v>30.73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30.73</v>
      </c>
      <c r="BM81" s="8">
        <f t="shared" si="54"/>
        <v>30.73</v>
      </c>
      <c r="BN81" s="8">
        <f t="shared" si="55"/>
        <v>32</v>
      </c>
      <c r="BO81" s="8">
        <f t="shared" si="56"/>
        <v>32</v>
      </c>
      <c r="BP81" s="182">
        <f t="shared" si="57"/>
        <v>-1.2699999999999996</v>
      </c>
      <c r="BQ81" s="182">
        <f t="shared" si="58"/>
        <v>-1.2699999999999996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1040</v>
      </c>
      <c r="G82" s="16">
        <f>'[3]14'!G84</f>
        <v>0</v>
      </c>
      <c r="H82" s="17">
        <f t="shared" si="59"/>
        <v>1360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30.73</v>
      </c>
      <c r="AU82" s="8">
        <v>30.73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30.73</v>
      </c>
      <c r="BM82" s="8">
        <f t="shared" si="54"/>
        <v>30.73</v>
      </c>
      <c r="BN82" s="8">
        <f t="shared" si="55"/>
        <v>32</v>
      </c>
      <c r="BO82" s="8">
        <f t="shared" si="56"/>
        <v>32</v>
      </c>
      <c r="BP82" s="182">
        <f t="shared" si="57"/>
        <v>-1.2699999999999996</v>
      </c>
      <c r="BQ82" s="182">
        <f t="shared" si="58"/>
        <v>-1.2699999999999996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1040</v>
      </c>
      <c r="G83" s="16">
        <f>'[3]14'!G85</f>
        <v>0</v>
      </c>
      <c r="H83" s="17">
        <f t="shared" si="59"/>
        <v>1360</v>
      </c>
      <c r="I83" s="15">
        <f>'[3]14'!J85</f>
        <v>320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30.73</v>
      </c>
      <c r="AU83" s="8">
        <v>30.73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30.73</v>
      </c>
      <c r="BM83" s="8">
        <f t="shared" si="54"/>
        <v>30.73</v>
      </c>
      <c r="BN83" s="8">
        <f t="shared" si="55"/>
        <v>32</v>
      </c>
      <c r="BO83" s="8">
        <f t="shared" si="56"/>
        <v>32</v>
      </c>
      <c r="BP83" s="182">
        <f t="shared" si="57"/>
        <v>-1.2699999999999996</v>
      </c>
      <c r="BQ83" s="182">
        <f t="shared" si="58"/>
        <v>-1.2699999999999996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1040</v>
      </c>
      <c r="G84" s="16">
        <f>'[3]14'!G86</f>
        <v>0</v>
      </c>
      <c r="H84" s="17">
        <f t="shared" si="59"/>
        <v>1360</v>
      </c>
      <c r="I84" s="15">
        <f>'[3]14'!J86</f>
        <v>320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30.73</v>
      </c>
      <c r="AU84" s="8">
        <v>30.73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30.73</v>
      </c>
      <c r="BM84" s="8">
        <f t="shared" si="54"/>
        <v>30.73</v>
      </c>
      <c r="BN84" s="8">
        <f t="shared" si="55"/>
        <v>32</v>
      </c>
      <c r="BO84" s="8">
        <f t="shared" si="56"/>
        <v>32</v>
      </c>
      <c r="BP84" s="182">
        <f t="shared" si="57"/>
        <v>-1.2699999999999996</v>
      </c>
      <c r="BQ84" s="182">
        <f t="shared" si="58"/>
        <v>-1.2699999999999996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1040</v>
      </c>
      <c r="G85" s="16">
        <f>'[3]14'!G87</f>
        <v>0</v>
      </c>
      <c r="H85" s="17">
        <f t="shared" si="59"/>
        <v>1360</v>
      </c>
      <c r="I85" s="15">
        <f>'[3]14'!J87</f>
        <v>320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30.73</v>
      </c>
      <c r="AU85" s="8">
        <v>30.73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30.73</v>
      </c>
      <c r="BM85" s="8">
        <f t="shared" si="54"/>
        <v>30.73</v>
      </c>
      <c r="BN85" s="8">
        <f t="shared" si="55"/>
        <v>32</v>
      </c>
      <c r="BO85" s="8">
        <f t="shared" si="56"/>
        <v>32</v>
      </c>
      <c r="BP85" s="182">
        <f t="shared" si="57"/>
        <v>-1.2699999999999996</v>
      </c>
      <c r="BQ85" s="182">
        <f t="shared" si="58"/>
        <v>-1.2699999999999996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1040</v>
      </c>
      <c r="G86" s="16">
        <f>'[3]14'!G88</f>
        <v>0</v>
      </c>
      <c r="H86" s="17">
        <f t="shared" si="59"/>
        <v>1360</v>
      </c>
      <c r="I86" s="15">
        <f>'[3]14'!J88</f>
        <v>320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30.73</v>
      </c>
      <c r="AU86" s="8">
        <v>30.73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30.73</v>
      </c>
      <c r="BM86" s="8">
        <f t="shared" si="54"/>
        <v>30.73</v>
      </c>
      <c r="BN86" s="8">
        <f t="shared" si="55"/>
        <v>32</v>
      </c>
      <c r="BO86" s="8">
        <f t="shared" si="56"/>
        <v>32</v>
      </c>
      <c r="BP86" s="182">
        <f t="shared" si="57"/>
        <v>-1.2699999999999996</v>
      </c>
      <c r="BQ86" s="182">
        <f t="shared" si="58"/>
        <v>-1.2699999999999996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1040</v>
      </c>
      <c r="G87" s="16">
        <f>'[3]14'!G89</f>
        <v>0</v>
      </c>
      <c r="H87" s="17">
        <f t="shared" si="59"/>
        <v>1360</v>
      </c>
      <c r="I87" s="15">
        <f>'[3]14'!J89</f>
        <v>320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30.73</v>
      </c>
      <c r="AU87" s="8">
        <v>30.73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30.73</v>
      </c>
      <c r="BM87" s="8">
        <f t="shared" si="54"/>
        <v>30.73</v>
      </c>
      <c r="BN87" s="8">
        <f t="shared" si="55"/>
        <v>32</v>
      </c>
      <c r="BO87" s="8">
        <f t="shared" si="56"/>
        <v>32</v>
      </c>
      <c r="BP87" s="182">
        <f t="shared" si="57"/>
        <v>-1.2699999999999996</v>
      </c>
      <c r="BQ87" s="182">
        <f t="shared" si="58"/>
        <v>-1.2699999999999996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1040</v>
      </c>
      <c r="G88" s="16">
        <f>'[3]14'!G90</f>
        <v>0</v>
      </c>
      <c r="H88" s="17">
        <f t="shared" si="59"/>
        <v>1360</v>
      </c>
      <c r="I88" s="15">
        <f>'[3]14'!J90</f>
        <v>320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1040</v>
      </c>
      <c r="G89" s="16">
        <f>'[3]14'!G91</f>
        <v>0</v>
      </c>
      <c r="H89" s="17">
        <f t="shared" si="59"/>
        <v>1360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1040</v>
      </c>
      <c r="G90" s="16">
        <f>'[3]14'!G92</f>
        <v>0</v>
      </c>
      <c r="H90" s="17">
        <f t="shared" si="59"/>
        <v>1360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1040</v>
      </c>
      <c r="G91" s="16">
        <f>'[3]14'!G93</f>
        <v>0</v>
      </c>
      <c r="H91" s="17">
        <f t="shared" si="59"/>
        <v>1360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1040</v>
      </c>
      <c r="G92" s="16">
        <f>'[3]14'!G94</f>
        <v>0</v>
      </c>
      <c r="H92" s="17">
        <f t="shared" si="59"/>
        <v>1360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1040</v>
      </c>
      <c r="G93" s="16">
        <f>'[3]14'!G95</f>
        <v>0</v>
      </c>
      <c r="H93" s="17">
        <f t="shared" si="59"/>
        <v>1360</v>
      </c>
      <c r="I93" s="15">
        <f>'[3]14'!J95</f>
        <v>291.82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291.82</v>
      </c>
      <c r="P93" s="18">
        <f>frq!C93</f>
        <v>1</v>
      </c>
      <c r="Q93" s="15">
        <f t="shared" si="33"/>
        <v>291.82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291.82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227.82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227.82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1040</v>
      </c>
      <c r="G94" s="16">
        <f>'[3]14'!G96</f>
        <v>0</v>
      </c>
      <c r="H94" s="17">
        <f t="shared" si="59"/>
        <v>1360</v>
      </c>
      <c r="I94" s="15">
        <f>'[3]14'!J96</f>
        <v>291.82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291.82</v>
      </c>
      <c r="P94" s="18">
        <f>frq!C94</f>
        <v>1</v>
      </c>
      <c r="Q94" s="15">
        <f t="shared" si="33"/>
        <v>291.82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291.82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227.82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227.82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1040</v>
      </c>
      <c r="G95" s="16">
        <f>'[3]14'!G97</f>
        <v>0</v>
      </c>
      <c r="H95" s="17">
        <f t="shared" si="59"/>
        <v>1360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206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1040</v>
      </c>
      <c r="G96" s="16">
        <f>'[3]14'!G98</f>
        <v>0</v>
      </c>
      <c r="H96" s="17">
        <f t="shared" si="59"/>
        <v>1360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206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1040</v>
      </c>
      <c r="G97" s="16">
        <f>'[3]14'!G99</f>
        <v>0</v>
      </c>
      <c r="H97" s="17">
        <f t="shared" si="59"/>
        <v>1360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206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206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1040</v>
      </c>
      <c r="G98" s="16">
        <f>'[3]14'!G100</f>
        <v>0</v>
      </c>
      <c r="H98" s="17">
        <f t="shared" si="59"/>
        <v>1360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206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7.1171700000000007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7.1171700000000007</v>
      </c>
      <c r="P99" s="15">
        <f t="shared" si="62"/>
        <v>2.4E-2</v>
      </c>
      <c r="Q99" s="15">
        <f t="shared" si="62"/>
        <v>7.1171700000000007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7.1171700000000007</v>
      </c>
      <c r="X99" s="15">
        <f t="shared" si="62"/>
        <v>0.74402500000000005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0.74402500000000005</v>
      </c>
      <c r="AE99" s="15">
        <f t="shared" si="62"/>
        <v>0.76291000000000009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0.76291000000000009</v>
      </c>
      <c r="AL99" s="15">
        <f t="shared" si="62"/>
        <v>5.6102350000000021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5.6102350000000021</v>
      </c>
      <c r="AS99" s="15">
        <f t="shared" si="62"/>
        <v>0</v>
      </c>
      <c r="AT99" s="15">
        <f t="shared" si="62"/>
        <v>0.63680000000000025</v>
      </c>
      <c r="AU99" s="15">
        <f t="shared" si="62"/>
        <v>0.64812250000000027</v>
      </c>
      <c r="AV99" s="15">
        <f t="shared" si="62"/>
        <v>0</v>
      </c>
      <c r="AW99" s="15">
        <f t="shared" si="62"/>
        <v>0.74402500000000005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0.74402500000000005</v>
      </c>
      <c r="BD99" s="15">
        <f t="shared" si="62"/>
        <v>0.76291000000000009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0.76291000000000009</v>
      </c>
      <c r="BK99" s="15"/>
      <c r="BL99" s="15">
        <f t="shared" si="63"/>
        <v>0.63680000000000025</v>
      </c>
      <c r="BM99" s="15">
        <f t="shared" si="63"/>
        <v>0.64812250000000027</v>
      </c>
      <c r="BN99" s="15">
        <f t="shared" si="63"/>
        <v>0.74402500000000005</v>
      </c>
      <c r="BO99" s="15">
        <f t="shared" si="63"/>
        <v>0.76291000000000009</v>
      </c>
      <c r="BP99" s="15">
        <f t="shared" si="63"/>
        <v>-0.10722499999999996</v>
      </c>
      <c r="BQ99" s="15">
        <f t="shared" si="63"/>
        <v>-0.11478749999999993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14.61</v>
      </c>
      <c r="J3">
        <f>BYPL_EOD!AC3+BYPL_EOD!AD3</f>
        <v>8.77</v>
      </c>
      <c r="K3">
        <f>MES_EOD!AC3+MES_EOD!AD3</f>
        <v>0</v>
      </c>
      <c r="L3">
        <f>NDMC_EOD!AC3+NDMC_EOD!AD3</f>
        <v>2.02</v>
      </c>
      <c r="M3">
        <f>TPDDL_EOD!AC3+TPDDL_EOD!AD3</f>
        <v>11.69</v>
      </c>
      <c r="N3">
        <f t="shared" ref="N3:N66" si="0">SUM(I3:M3)</f>
        <v>37.089999999999996</v>
      </c>
      <c r="O3" s="154">
        <f t="shared" ref="O3:O66" si="1">G3-N3</f>
        <v>0.51000000000000512</v>
      </c>
      <c r="P3">
        <v>14.810892423833918</v>
      </c>
      <c r="Q3">
        <v>8.8905904556484234</v>
      </c>
      <c r="R3">
        <v>0</v>
      </c>
      <c r="S3">
        <v>2.04777568077649</v>
      </c>
      <c r="T3">
        <v>11.850741439741171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14.61</v>
      </c>
      <c r="J4">
        <f>BYPL_EOD!AC4+BYPL_EOD!AD4</f>
        <v>8.77</v>
      </c>
      <c r="K4">
        <f>MES_EOD!AC4+MES_EOD!AD4</f>
        <v>0</v>
      </c>
      <c r="L4">
        <f>NDMC_EOD!AC4+NDMC_EOD!AD4</f>
        <v>2.02</v>
      </c>
      <c r="M4">
        <f>TPDDL_EOD!AC4+TPDDL_EOD!AD4</f>
        <v>11.69</v>
      </c>
      <c r="N4">
        <f t="shared" si="0"/>
        <v>37.089999999999996</v>
      </c>
      <c r="O4" s="154">
        <f t="shared" si="1"/>
        <v>0.51000000000000512</v>
      </c>
      <c r="P4">
        <v>14.810892423833918</v>
      </c>
      <c r="Q4">
        <v>8.8905904556484234</v>
      </c>
      <c r="R4">
        <v>0</v>
      </c>
      <c r="S4">
        <v>2.04777568077649</v>
      </c>
      <c r="T4">
        <v>11.850741439741171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14.61</v>
      </c>
      <c r="J5">
        <f>BYPL_EOD!AC5+BYPL_EOD!AD5</f>
        <v>8.77</v>
      </c>
      <c r="K5">
        <f>MES_EOD!AC5+MES_EOD!AD5</f>
        <v>0</v>
      </c>
      <c r="L5">
        <f>NDMC_EOD!AC5+NDMC_EOD!AD5</f>
        <v>2.02</v>
      </c>
      <c r="M5">
        <f>TPDDL_EOD!AC5+TPDDL_EOD!AD5</f>
        <v>11.69</v>
      </c>
      <c r="N5">
        <f t="shared" si="0"/>
        <v>37.089999999999996</v>
      </c>
      <c r="O5" s="154">
        <f t="shared" si="1"/>
        <v>0.51000000000000512</v>
      </c>
      <c r="P5">
        <v>14.810892423833918</v>
      </c>
      <c r="Q5">
        <v>8.8905904556484234</v>
      </c>
      <c r="R5">
        <v>0</v>
      </c>
      <c r="S5">
        <v>2.04777568077649</v>
      </c>
      <c r="T5">
        <v>11.850741439741171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14.61</v>
      </c>
      <c r="J6">
        <f>BYPL_EOD!AC6+BYPL_EOD!AD6</f>
        <v>8.77</v>
      </c>
      <c r="K6">
        <f>MES_EOD!AC6+MES_EOD!AD6</f>
        <v>0</v>
      </c>
      <c r="L6">
        <f>NDMC_EOD!AC6+NDMC_EOD!AD6</f>
        <v>2.02</v>
      </c>
      <c r="M6">
        <f>TPDDL_EOD!AC6+TPDDL_EOD!AD6</f>
        <v>11.69</v>
      </c>
      <c r="N6">
        <f t="shared" si="0"/>
        <v>37.089999999999996</v>
      </c>
      <c r="O6" s="154">
        <f t="shared" si="1"/>
        <v>0.51000000000000512</v>
      </c>
      <c r="P6">
        <v>14.810892423833918</v>
      </c>
      <c r="Q6">
        <v>8.8905904556484234</v>
      </c>
      <c r="R6">
        <v>0</v>
      </c>
      <c r="S6">
        <v>2.04777568077649</v>
      </c>
      <c r="T6">
        <v>11.850741439741171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14.61</v>
      </c>
      <c r="J7">
        <f>BYPL_EOD!AC7+BYPL_EOD!AD7</f>
        <v>8.77</v>
      </c>
      <c r="K7">
        <f>MES_EOD!AC7+MES_EOD!AD7</f>
        <v>0</v>
      </c>
      <c r="L7">
        <f>NDMC_EOD!AC7+NDMC_EOD!AD7</f>
        <v>2.02</v>
      </c>
      <c r="M7">
        <f>TPDDL_EOD!AC7+TPDDL_EOD!AD7</f>
        <v>11.69</v>
      </c>
      <c r="N7">
        <f t="shared" si="0"/>
        <v>37.089999999999996</v>
      </c>
      <c r="O7" s="154">
        <f t="shared" si="1"/>
        <v>0.51000000000000512</v>
      </c>
      <c r="P7">
        <v>14.810892423833918</v>
      </c>
      <c r="Q7">
        <v>8.8905904556484234</v>
      </c>
      <c r="R7">
        <v>0</v>
      </c>
      <c r="S7">
        <v>2.04777568077649</v>
      </c>
      <c r="T7">
        <v>11.850741439741171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14.61</v>
      </c>
      <c r="J8">
        <f>BYPL_EOD!AC8+BYPL_EOD!AD8</f>
        <v>8.77</v>
      </c>
      <c r="K8">
        <f>MES_EOD!AC8+MES_EOD!AD8</f>
        <v>0</v>
      </c>
      <c r="L8">
        <f>NDMC_EOD!AC8+NDMC_EOD!AD8</f>
        <v>2.02</v>
      </c>
      <c r="M8">
        <f>TPDDL_EOD!AC8+TPDDL_EOD!AD8</f>
        <v>11.69</v>
      </c>
      <c r="N8">
        <f t="shared" si="0"/>
        <v>37.089999999999996</v>
      </c>
      <c r="O8" s="154">
        <f t="shared" si="1"/>
        <v>0.51000000000000512</v>
      </c>
      <c r="P8">
        <v>14.810892423833918</v>
      </c>
      <c r="Q8">
        <v>8.8905904556484234</v>
      </c>
      <c r="R8">
        <v>0</v>
      </c>
      <c r="S8">
        <v>2.04777568077649</v>
      </c>
      <c r="T8">
        <v>11.850741439741171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14.61</v>
      </c>
      <c r="J10">
        <f>BYPL_EOD!AC10+BYPL_EOD!AD10</f>
        <v>8.77</v>
      </c>
      <c r="K10">
        <f>MES_EOD!AC10+MES_EOD!AD10</f>
        <v>0</v>
      </c>
      <c r="L10">
        <f>NDMC_EOD!AC10+NDMC_EOD!AD10</f>
        <v>2.02</v>
      </c>
      <c r="M10">
        <f>TPDDL_EOD!AC10+TPDDL_EOD!AD10</f>
        <v>11.69</v>
      </c>
      <c r="N10">
        <f t="shared" si="0"/>
        <v>37.089999999999996</v>
      </c>
      <c r="O10" s="154">
        <f t="shared" si="1"/>
        <v>0.51000000000000512</v>
      </c>
      <c r="P10">
        <v>14.810892423833918</v>
      </c>
      <c r="Q10">
        <v>8.8905904556484234</v>
      </c>
      <c r="R10">
        <v>0</v>
      </c>
      <c r="S10">
        <v>2.04777568077649</v>
      </c>
      <c r="T10">
        <v>11.850741439741171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14.61</v>
      </c>
      <c r="J11">
        <f>BYPL_EOD!AC11+BYPL_EOD!AD11</f>
        <v>8.77</v>
      </c>
      <c r="K11">
        <f>MES_EOD!AC11+MES_EOD!AD11</f>
        <v>0</v>
      </c>
      <c r="L11">
        <f>NDMC_EOD!AC11+NDMC_EOD!AD11</f>
        <v>2.02</v>
      </c>
      <c r="M11">
        <f>TPDDL_EOD!AC11+TPDDL_EOD!AD11</f>
        <v>11.69</v>
      </c>
      <c r="N11">
        <f t="shared" si="0"/>
        <v>37.089999999999996</v>
      </c>
      <c r="O11" s="154">
        <f t="shared" si="1"/>
        <v>0.51000000000000512</v>
      </c>
      <c r="P11">
        <v>14.810892423833918</v>
      </c>
      <c r="Q11">
        <v>8.8905904556484234</v>
      </c>
      <c r="R11">
        <v>0</v>
      </c>
      <c r="S11">
        <v>2.04777568077649</v>
      </c>
      <c r="T11">
        <v>11.850741439741171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14.61</v>
      </c>
      <c r="J12">
        <f>BYPL_EOD!AC12+BYPL_EOD!AD12</f>
        <v>8.77</v>
      </c>
      <c r="K12">
        <f>MES_EOD!AC12+MES_EOD!AD12</f>
        <v>0</v>
      </c>
      <c r="L12">
        <f>NDMC_EOD!AC12+NDMC_EOD!AD12</f>
        <v>2.02</v>
      </c>
      <c r="M12">
        <f>TPDDL_EOD!AC12+TPDDL_EOD!AD12</f>
        <v>11.69</v>
      </c>
      <c r="N12">
        <f t="shared" si="0"/>
        <v>37.089999999999996</v>
      </c>
      <c r="O12" s="154">
        <f t="shared" si="1"/>
        <v>0.51000000000000512</v>
      </c>
      <c r="P12">
        <v>14.810892423833918</v>
      </c>
      <c r="Q12">
        <v>8.8905904556484234</v>
      </c>
      <c r="R12">
        <v>0</v>
      </c>
      <c r="S12">
        <v>2.04777568077649</v>
      </c>
      <c r="T12">
        <v>11.850741439741171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14.67</v>
      </c>
      <c r="J13">
        <f>BYPL_EOD!AC13+BYPL_EOD!AD13</f>
        <v>8.8000000000000007</v>
      </c>
      <c r="K13">
        <f>MES_EOD!AC13+MES_EOD!AD13</f>
        <v>0</v>
      </c>
      <c r="L13">
        <f>NDMC_EOD!AC13+NDMC_EOD!AD13</f>
        <v>1.88</v>
      </c>
      <c r="M13">
        <f>TPDDL_EOD!AC13+TPDDL_EOD!AD13</f>
        <v>11.74</v>
      </c>
      <c r="N13">
        <f t="shared" si="0"/>
        <v>37.089999999999996</v>
      </c>
      <c r="O13" s="154">
        <f t="shared" si="1"/>
        <v>0.51000000000000512</v>
      </c>
      <c r="P13">
        <v>14.871717444055003</v>
      </c>
      <c r="Q13">
        <v>8.9210029657589658</v>
      </c>
      <c r="R13">
        <v>0</v>
      </c>
      <c r="S13">
        <v>1.9058506335939609</v>
      </c>
      <c r="T13">
        <v>11.901428956592076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14.67</v>
      </c>
      <c r="J14">
        <f>BYPL_EOD!AC14+BYPL_EOD!AD14</f>
        <v>8.8000000000000007</v>
      </c>
      <c r="K14">
        <f>MES_EOD!AC14+MES_EOD!AD14</f>
        <v>0</v>
      </c>
      <c r="L14">
        <f>NDMC_EOD!AC14+NDMC_EOD!AD14</f>
        <v>1.88</v>
      </c>
      <c r="M14">
        <f>TPDDL_EOD!AC14+TPDDL_EOD!AD14</f>
        <v>11.74</v>
      </c>
      <c r="N14">
        <f t="shared" si="0"/>
        <v>37.089999999999996</v>
      </c>
      <c r="O14" s="154">
        <f t="shared" si="1"/>
        <v>0.51000000000000512</v>
      </c>
      <c r="P14">
        <v>14.871717444055003</v>
      </c>
      <c r="Q14">
        <v>8.9210029657589658</v>
      </c>
      <c r="R14">
        <v>0</v>
      </c>
      <c r="S14">
        <v>1.9058506335939609</v>
      </c>
      <c r="T14">
        <v>11.901428956592076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14.23</v>
      </c>
      <c r="J15">
        <f>BYPL_EOD!AC15+BYPL_EOD!AD15</f>
        <v>8.5399999999999991</v>
      </c>
      <c r="K15">
        <f>MES_EOD!AC15+MES_EOD!AD15</f>
        <v>0</v>
      </c>
      <c r="L15">
        <f>NDMC_EOD!AC15+NDMC_EOD!AD15</f>
        <v>1.96</v>
      </c>
      <c r="M15">
        <f>TPDDL_EOD!AC15+TPDDL_EOD!AD15</f>
        <v>11.38</v>
      </c>
      <c r="N15">
        <f t="shared" si="0"/>
        <v>36.11</v>
      </c>
      <c r="O15" s="154">
        <f t="shared" si="1"/>
        <v>0.49000000000000199</v>
      </c>
      <c r="P15">
        <v>14.423096095264471</v>
      </c>
      <c r="Q15">
        <v>8.6558847964552754</v>
      </c>
      <c r="R15">
        <v>0</v>
      </c>
      <c r="S15">
        <v>1.9865965106618666</v>
      </c>
      <c r="T15">
        <v>11.53442259761839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14.23</v>
      </c>
      <c r="J16">
        <f>BYPL_EOD!AC16+BYPL_EOD!AD16</f>
        <v>8.5399999999999991</v>
      </c>
      <c r="K16">
        <f>MES_EOD!AC16+MES_EOD!AD16</f>
        <v>0</v>
      </c>
      <c r="L16">
        <f>NDMC_EOD!AC16+NDMC_EOD!AD16</f>
        <v>1.96</v>
      </c>
      <c r="M16">
        <f>TPDDL_EOD!AC16+TPDDL_EOD!AD16</f>
        <v>11.38</v>
      </c>
      <c r="N16">
        <f t="shared" si="0"/>
        <v>36.11</v>
      </c>
      <c r="O16" s="154">
        <f t="shared" si="1"/>
        <v>0.49000000000000199</v>
      </c>
      <c r="P16">
        <v>14.423096095264471</v>
      </c>
      <c r="Q16">
        <v>8.6558847964552754</v>
      </c>
      <c r="R16">
        <v>0</v>
      </c>
      <c r="S16">
        <v>1.9865965106618666</v>
      </c>
      <c r="T16">
        <v>11.53442259761839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14.23</v>
      </c>
      <c r="J17">
        <f>BYPL_EOD!AC17+BYPL_EOD!AD17</f>
        <v>8.5399999999999991</v>
      </c>
      <c r="K17">
        <f>MES_EOD!AC17+MES_EOD!AD17</f>
        <v>0</v>
      </c>
      <c r="L17">
        <f>NDMC_EOD!AC17+NDMC_EOD!AD17</f>
        <v>1.96</v>
      </c>
      <c r="M17">
        <f>TPDDL_EOD!AC17+TPDDL_EOD!AD17</f>
        <v>11.38</v>
      </c>
      <c r="N17">
        <f t="shared" si="0"/>
        <v>36.11</v>
      </c>
      <c r="O17" s="154">
        <f t="shared" si="1"/>
        <v>0.49000000000000199</v>
      </c>
      <c r="P17">
        <v>14.423096095264471</v>
      </c>
      <c r="Q17">
        <v>8.6558847964552754</v>
      </c>
      <c r="R17">
        <v>0</v>
      </c>
      <c r="S17">
        <v>1.9865965106618666</v>
      </c>
      <c r="T17">
        <v>11.53442259761839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14.23</v>
      </c>
      <c r="J18">
        <f>BYPL_EOD!AC18+BYPL_EOD!AD18</f>
        <v>8.5399999999999991</v>
      </c>
      <c r="K18">
        <f>MES_EOD!AC18+MES_EOD!AD18</f>
        <v>0</v>
      </c>
      <c r="L18">
        <f>NDMC_EOD!AC18+NDMC_EOD!AD18</f>
        <v>1.96</v>
      </c>
      <c r="M18">
        <f>TPDDL_EOD!AC18+TPDDL_EOD!AD18</f>
        <v>11.38</v>
      </c>
      <c r="N18">
        <f t="shared" si="0"/>
        <v>36.11</v>
      </c>
      <c r="O18" s="154">
        <f t="shared" si="1"/>
        <v>0.49000000000000199</v>
      </c>
      <c r="P18">
        <v>14.423096095264471</v>
      </c>
      <c r="Q18">
        <v>8.6558847964552754</v>
      </c>
      <c r="R18">
        <v>0</v>
      </c>
      <c r="S18">
        <v>1.9865965106618666</v>
      </c>
      <c r="T18">
        <v>11.53442259761839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14.23</v>
      </c>
      <c r="J19">
        <f>BYPL_EOD!AC19+BYPL_EOD!AD19</f>
        <v>8.5399999999999991</v>
      </c>
      <c r="K19">
        <f>MES_EOD!AC19+MES_EOD!AD19</f>
        <v>0</v>
      </c>
      <c r="L19">
        <f>NDMC_EOD!AC19+NDMC_EOD!AD19</f>
        <v>1.96</v>
      </c>
      <c r="M19">
        <f>TPDDL_EOD!AC19+TPDDL_EOD!AD19</f>
        <v>11.38</v>
      </c>
      <c r="N19">
        <f t="shared" si="0"/>
        <v>36.11</v>
      </c>
      <c r="O19" s="154">
        <f t="shared" si="1"/>
        <v>0.49000000000000199</v>
      </c>
      <c r="P19">
        <v>14.423096095264471</v>
      </c>
      <c r="Q19">
        <v>8.6558847964552754</v>
      </c>
      <c r="R19">
        <v>0</v>
      </c>
      <c r="S19">
        <v>1.9865965106618666</v>
      </c>
      <c r="T19">
        <v>11.53442259761839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14.23</v>
      </c>
      <c r="J20">
        <f>BYPL_EOD!AC20+BYPL_EOD!AD20</f>
        <v>8.5399999999999991</v>
      </c>
      <c r="K20">
        <f>MES_EOD!AC20+MES_EOD!AD20</f>
        <v>0</v>
      </c>
      <c r="L20">
        <f>NDMC_EOD!AC20+NDMC_EOD!AD20</f>
        <v>1.96</v>
      </c>
      <c r="M20">
        <f>TPDDL_EOD!AC20+TPDDL_EOD!AD20</f>
        <v>11.38</v>
      </c>
      <c r="N20">
        <f t="shared" si="0"/>
        <v>36.11</v>
      </c>
      <c r="O20" s="154">
        <f t="shared" si="1"/>
        <v>0.49000000000000199</v>
      </c>
      <c r="P20">
        <v>14.423096095264471</v>
      </c>
      <c r="Q20">
        <v>8.6558847964552754</v>
      </c>
      <c r="R20">
        <v>0</v>
      </c>
      <c r="S20">
        <v>1.9865965106618666</v>
      </c>
      <c r="T20">
        <v>11.53442259761839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14.23</v>
      </c>
      <c r="J21">
        <f>BYPL_EOD!AC21+BYPL_EOD!AD21</f>
        <v>8.5399999999999991</v>
      </c>
      <c r="K21">
        <f>MES_EOD!AC21+MES_EOD!AD21</f>
        <v>0</v>
      </c>
      <c r="L21">
        <f>NDMC_EOD!AC21+NDMC_EOD!AD21</f>
        <v>1.96</v>
      </c>
      <c r="M21">
        <f>TPDDL_EOD!AC21+TPDDL_EOD!AD21</f>
        <v>11.38</v>
      </c>
      <c r="N21">
        <f t="shared" si="0"/>
        <v>36.11</v>
      </c>
      <c r="O21" s="154">
        <f t="shared" si="1"/>
        <v>0.49000000000000199</v>
      </c>
      <c r="P21">
        <v>14.423096095264471</v>
      </c>
      <c r="Q21">
        <v>8.6558847964552754</v>
      </c>
      <c r="R21">
        <v>0</v>
      </c>
      <c r="S21">
        <v>1.9865965106618666</v>
      </c>
      <c r="T21">
        <v>11.53442259761839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14.23</v>
      </c>
      <c r="J22">
        <f>BYPL_EOD!AC22+BYPL_EOD!AD22</f>
        <v>8.5399999999999991</v>
      </c>
      <c r="K22">
        <f>MES_EOD!AC22+MES_EOD!AD22</f>
        <v>0</v>
      </c>
      <c r="L22">
        <f>NDMC_EOD!AC22+NDMC_EOD!AD22</f>
        <v>1.96</v>
      </c>
      <c r="M22">
        <f>TPDDL_EOD!AC22+TPDDL_EOD!AD22</f>
        <v>11.38</v>
      </c>
      <c r="N22">
        <f t="shared" si="0"/>
        <v>36.11</v>
      </c>
      <c r="O22" s="154">
        <f t="shared" si="1"/>
        <v>0.49000000000000199</v>
      </c>
      <c r="P22">
        <v>14.423096095264471</v>
      </c>
      <c r="Q22">
        <v>8.6558847964552754</v>
      </c>
      <c r="R22">
        <v>0</v>
      </c>
      <c r="S22">
        <v>1.9865965106618666</v>
      </c>
      <c r="T22">
        <v>11.53442259761839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14.23</v>
      </c>
      <c r="J23">
        <f>BYPL_EOD!AC23+BYPL_EOD!AD23</f>
        <v>8.5399999999999991</v>
      </c>
      <c r="K23">
        <f>MES_EOD!AC23+MES_EOD!AD23</f>
        <v>0</v>
      </c>
      <c r="L23">
        <f>NDMC_EOD!AC23+NDMC_EOD!AD23</f>
        <v>1.96</v>
      </c>
      <c r="M23">
        <f>TPDDL_EOD!AC23+TPDDL_EOD!AD23</f>
        <v>11.38</v>
      </c>
      <c r="N23">
        <f t="shared" si="0"/>
        <v>36.11</v>
      </c>
      <c r="O23" s="154">
        <f t="shared" si="1"/>
        <v>0.49000000000000199</v>
      </c>
      <c r="P23">
        <v>14.423096095264471</v>
      </c>
      <c r="Q23">
        <v>8.6558847964552754</v>
      </c>
      <c r="R23">
        <v>0</v>
      </c>
      <c r="S23">
        <v>1.9865965106618666</v>
      </c>
      <c r="T23">
        <v>11.53442259761839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14.23</v>
      </c>
      <c r="J24">
        <f>BYPL_EOD!AC24+BYPL_EOD!AD24</f>
        <v>8.5399999999999991</v>
      </c>
      <c r="K24">
        <f>MES_EOD!AC24+MES_EOD!AD24</f>
        <v>0</v>
      </c>
      <c r="L24">
        <f>NDMC_EOD!AC24+NDMC_EOD!AD24</f>
        <v>1.96</v>
      </c>
      <c r="M24">
        <f>TPDDL_EOD!AC24+TPDDL_EOD!AD24</f>
        <v>11.38</v>
      </c>
      <c r="N24">
        <f t="shared" si="0"/>
        <v>36.11</v>
      </c>
      <c r="O24" s="154">
        <f t="shared" si="1"/>
        <v>0.49000000000000199</v>
      </c>
      <c r="P24">
        <v>14.423096095264471</v>
      </c>
      <c r="Q24">
        <v>8.6558847964552754</v>
      </c>
      <c r="R24">
        <v>0</v>
      </c>
      <c r="S24">
        <v>1.9865965106618666</v>
      </c>
      <c r="T24">
        <v>11.53442259761839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14.23</v>
      </c>
      <c r="J25">
        <f>BYPL_EOD!AC25+BYPL_EOD!AD25</f>
        <v>8.5399999999999991</v>
      </c>
      <c r="K25">
        <f>MES_EOD!AC25+MES_EOD!AD25</f>
        <v>0</v>
      </c>
      <c r="L25">
        <f>NDMC_EOD!AC25+NDMC_EOD!AD25</f>
        <v>1.96</v>
      </c>
      <c r="M25">
        <f>TPDDL_EOD!AC25+TPDDL_EOD!AD25</f>
        <v>11.38</v>
      </c>
      <c r="N25">
        <f t="shared" si="0"/>
        <v>36.11</v>
      </c>
      <c r="O25" s="154">
        <f t="shared" si="1"/>
        <v>0.49000000000000199</v>
      </c>
      <c r="P25">
        <v>14.423096095264471</v>
      </c>
      <c r="Q25">
        <v>8.6558847964552754</v>
      </c>
      <c r="R25">
        <v>0</v>
      </c>
      <c r="S25">
        <v>1.9865965106618666</v>
      </c>
      <c r="T25">
        <v>11.53442259761839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14.23</v>
      </c>
      <c r="J26">
        <f>BYPL_EOD!AC26+BYPL_EOD!AD26</f>
        <v>8.5399999999999991</v>
      </c>
      <c r="K26">
        <f>MES_EOD!AC26+MES_EOD!AD26</f>
        <v>0</v>
      </c>
      <c r="L26">
        <f>NDMC_EOD!AC26+NDMC_EOD!AD26</f>
        <v>1.96</v>
      </c>
      <c r="M26">
        <f>TPDDL_EOD!AC26+TPDDL_EOD!AD26</f>
        <v>11.38</v>
      </c>
      <c r="N26">
        <f t="shared" si="0"/>
        <v>36.11</v>
      </c>
      <c r="O26" s="154">
        <f t="shared" si="1"/>
        <v>0.49000000000000199</v>
      </c>
      <c r="P26">
        <v>14.423096095264471</v>
      </c>
      <c r="Q26">
        <v>8.6558847964552754</v>
      </c>
      <c r="R26">
        <v>0</v>
      </c>
      <c r="S26">
        <v>1.9865965106618666</v>
      </c>
      <c r="T26">
        <v>11.53442259761839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14.23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1.96</v>
      </c>
      <c r="M27">
        <f>TPDDL_EOD!AC27+TPDDL_EOD!AD27</f>
        <v>11.38</v>
      </c>
      <c r="N27">
        <f t="shared" si="0"/>
        <v>36.11</v>
      </c>
      <c r="O27" s="154">
        <f t="shared" si="1"/>
        <v>0.49000000000000199</v>
      </c>
      <c r="P27">
        <v>14.423096095264471</v>
      </c>
      <c r="Q27">
        <v>8.6558847964552754</v>
      </c>
      <c r="R27">
        <v>0</v>
      </c>
      <c r="S27">
        <v>1.9865965106618666</v>
      </c>
      <c r="T27">
        <v>11.53442259761839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0.18999999999999773</v>
      </c>
      <c r="P49">
        <v>14.304873996122957</v>
      </c>
      <c r="Q49">
        <v>8.5849349210744936</v>
      </c>
      <c r="R49">
        <v>0</v>
      </c>
      <c r="S49">
        <v>1.9703129327056215</v>
      </c>
      <c r="T49">
        <v>11.439878150096925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14.23</v>
      </c>
      <c r="J50">
        <f>BYPL_EOD!AC50+BYPL_EOD!AD50</f>
        <v>8.5399999999999991</v>
      </c>
      <c r="K50">
        <f>MES_EOD!AC50+MES_EOD!AD50</f>
        <v>0</v>
      </c>
      <c r="L50">
        <f>NDMC_EOD!AC50+NDMC_EOD!AD50</f>
        <v>1.96</v>
      </c>
      <c r="M50">
        <f>TPDDL_EOD!AC50+TPDDL_EOD!AD50</f>
        <v>11.38</v>
      </c>
      <c r="N50">
        <f t="shared" si="0"/>
        <v>36.11</v>
      </c>
      <c r="O50" s="154">
        <f t="shared" si="1"/>
        <v>0.18999999999999773</v>
      </c>
      <c r="P50">
        <v>14.304873996122957</v>
      </c>
      <c r="Q50">
        <v>8.5849349210744936</v>
      </c>
      <c r="R50">
        <v>0</v>
      </c>
      <c r="S50">
        <v>1.9703129327056215</v>
      </c>
      <c r="T50">
        <v>11.439878150096925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14.23</v>
      </c>
      <c r="J55">
        <f>BYPL_EOD!AC55+BYPL_EOD!AD55</f>
        <v>8.5399999999999991</v>
      </c>
      <c r="K55">
        <f>MES_EOD!AC55+MES_EOD!AD55</f>
        <v>0</v>
      </c>
      <c r="L55">
        <f>NDMC_EOD!AC55+NDMC_EOD!AD55</f>
        <v>1.96</v>
      </c>
      <c r="M55">
        <f>TPDDL_EOD!AC55+TPDDL_EOD!AD55</f>
        <v>11.38</v>
      </c>
      <c r="N55">
        <f t="shared" si="0"/>
        <v>36.11</v>
      </c>
      <c r="O55" s="154">
        <f t="shared" si="1"/>
        <v>0.18999999999999773</v>
      </c>
      <c r="P55">
        <v>14.304873996122957</v>
      </c>
      <c r="Q55">
        <v>8.5849349210744936</v>
      </c>
      <c r="R55">
        <v>0</v>
      </c>
      <c r="S55">
        <v>1.9703129327056215</v>
      </c>
      <c r="T55">
        <v>11.439878150096925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14.61</v>
      </c>
      <c r="J56">
        <f>BYPL_EOD!AC56+BYPL_EOD!AD56</f>
        <v>8.77</v>
      </c>
      <c r="K56">
        <f>MES_EOD!AC56+MES_EOD!AD56</f>
        <v>0</v>
      </c>
      <c r="L56">
        <f>NDMC_EOD!AC56+NDMC_EOD!AD56</f>
        <v>2.02</v>
      </c>
      <c r="M56">
        <f>TPDDL_EOD!AC56+TPDDL_EOD!AD56</f>
        <v>11.69</v>
      </c>
      <c r="N56">
        <f t="shared" si="0"/>
        <v>37.089999999999996</v>
      </c>
      <c r="O56" s="154">
        <f t="shared" si="1"/>
        <v>0.21000000000000085</v>
      </c>
      <c r="P56">
        <v>14.692720409813965</v>
      </c>
      <c r="Q56">
        <v>8.8196548935022907</v>
      </c>
      <c r="R56">
        <v>0</v>
      </c>
      <c r="S56">
        <v>2.0314370450256134</v>
      </c>
      <c r="T56">
        <v>11.756187651658129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14.61</v>
      </c>
      <c r="J57">
        <f>BYPL_EOD!AC57+BYPL_EOD!AD57</f>
        <v>8.77</v>
      </c>
      <c r="K57">
        <f>MES_EOD!AC57+MES_EOD!AD57</f>
        <v>0</v>
      </c>
      <c r="L57">
        <f>NDMC_EOD!AC57+NDMC_EOD!AD57</f>
        <v>2.02</v>
      </c>
      <c r="M57">
        <f>TPDDL_EOD!AC57+TPDDL_EOD!AD57</f>
        <v>11.69</v>
      </c>
      <c r="N57">
        <f t="shared" si="0"/>
        <v>37.089999999999996</v>
      </c>
      <c r="O57" s="154">
        <f t="shared" si="1"/>
        <v>0.21000000000000085</v>
      </c>
      <c r="P57">
        <v>14.692720409813965</v>
      </c>
      <c r="Q57">
        <v>8.8196548935022907</v>
      </c>
      <c r="R57">
        <v>0</v>
      </c>
      <c r="S57">
        <v>2.0314370450256134</v>
      </c>
      <c r="T57">
        <v>11.756187651658129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14.61</v>
      </c>
      <c r="J58">
        <f>BYPL_EOD!AC58+BYPL_EOD!AD58</f>
        <v>8.77</v>
      </c>
      <c r="K58">
        <f>MES_EOD!AC58+MES_EOD!AD58</f>
        <v>0</v>
      </c>
      <c r="L58">
        <f>NDMC_EOD!AC58+NDMC_EOD!AD58</f>
        <v>2.02</v>
      </c>
      <c r="M58">
        <f>TPDDL_EOD!AC58+TPDDL_EOD!AD58</f>
        <v>11.69</v>
      </c>
      <c r="N58">
        <f t="shared" si="0"/>
        <v>37.089999999999996</v>
      </c>
      <c r="O58" s="154">
        <f t="shared" si="1"/>
        <v>0.21000000000000085</v>
      </c>
      <c r="P58">
        <v>14.692720409813965</v>
      </c>
      <c r="Q58">
        <v>8.8196548935022907</v>
      </c>
      <c r="R58">
        <v>0</v>
      </c>
      <c r="S58">
        <v>2.0314370450256134</v>
      </c>
      <c r="T58">
        <v>11.756187651658129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14.61</v>
      </c>
      <c r="J59">
        <f>BYPL_EOD!AC59+BYPL_EOD!AD59</f>
        <v>8.77</v>
      </c>
      <c r="K59">
        <f>MES_EOD!AC59+MES_EOD!AD59</f>
        <v>0</v>
      </c>
      <c r="L59">
        <f>NDMC_EOD!AC59+NDMC_EOD!AD59</f>
        <v>2.02</v>
      </c>
      <c r="M59">
        <f>TPDDL_EOD!AC59+TPDDL_EOD!AD59</f>
        <v>11.69</v>
      </c>
      <c r="N59">
        <f t="shared" si="0"/>
        <v>37.089999999999996</v>
      </c>
      <c r="O59" s="154">
        <f t="shared" si="1"/>
        <v>0.21000000000000085</v>
      </c>
      <c r="P59">
        <v>14.692720409813965</v>
      </c>
      <c r="Q59">
        <v>8.8196548935022907</v>
      </c>
      <c r="R59">
        <v>0</v>
      </c>
      <c r="S59">
        <v>2.0314370450256134</v>
      </c>
      <c r="T59">
        <v>11.756187651658129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14.61</v>
      </c>
      <c r="J60">
        <f>BYPL_EOD!AC60+BYPL_EOD!AD60</f>
        <v>8.77</v>
      </c>
      <c r="K60">
        <f>MES_EOD!AC60+MES_EOD!AD60</f>
        <v>0</v>
      </c>
      <c r="L60">
        <f>NDMC_EOD!AC60+NDMC_EOD!AD60</f>
        <v>2.02</v>
      </c>
      <c r="M60">
        <f>TPDDL_EOD!AC60+TPDDL_EOD!AD60</f>
        <v>11.69</v>
      </c>
      <c r="N60">
        <f t="shared" si="0"/>
        <v>37.089999999999996</v>
      </c>
      <c r="O60" s="154">
        <f t="shared" si="1"/>
        <v>0.21000000000000085</v>
      </c>
      <c r="P60">
        <v>14.692720409813965</v>
      </c>
      <c r="Q60">
        <v>8.8196548935022907</v>
      </c>
      <c r="R60">
        <v>0</v>
      </c>
      <c r="S60">
        <v>2.0314370450256134</v>
      </c>
      <c r="T60">
        <v>11.756187651658129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14.61</v>
      </c>
      <c r="J61">
        <f>BYPL_EOD!AC61+BYPL_EOD!AD61</f>
        <v>8.77</v>
      </c>
      <c r="K61">
        <f>MES_EOD!AC61+MES_EOD!AD61</f>
        <v>0</v>
      </c>
      <c r="L61">
        <f>NDMC_EOD!AC61+NDMC_EOD!AD61</f>
        <v>2.02</v>
      </c>
      <c r="M61">
        <f>TPDDL_EOD!AC61+TPDDL_EOD!AD61</f>
        <v>11.69</v>
      </c>
      <c r="N61">
        <f t="shared" si="0"/>
        <v>37.089999999999996</v>
      </c>
      <c r="O61" s="154">
        <f t="shared" si="1"/>
        <v>0.21000000000000085</v>
      </c>
      <c r="P61">
        <v>14.692720409813965</v>
      </c>
      <c r="Q61">
        <v>8.8196548935022907</v>
      </c>
      <c r="R61">
        <v>0</v>
      </c>
      <c r="S61">
        <v>2.0314370450256134</v>
      </c>
      <c r="T61">
        <v>11.756187651658129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14.61</v>
      </c>
      <c r="J62">
        <f>BYPL_EOD!AC62+BYPL_EOD!AD62</f>
        <v>8.77</v>
      </c>
      <c r="K62">
        <f>MES_EOD!AC62+MES_EOD!AD62</f>
        <v>0</v>
      </c>
      <c r="L62">
        <f>NDMC_EOD!AC62+NDMC_EOD!AD62</f>
        <v>2.02</v>
      </c>
      <c r="M62">
        <f>TPDDL_EOD!AC62+TPDDL_EOD!AD62</f>
        <v>11.69</v>
      </c>
      <c r="N62">
        <f t="shared" si="0"/>
        <v>37.089999999999996</v>
      </c>
      <c r="O62" s="154">
        <f t="shared" si="1"/>
        <v>0.21000000000000085</v>
      </c>
      <c r="P62">
        <v>14.692720409813965</v>
      </c>
      <c r="Q62">
        <v>8.8196548935022907</v>
      </c>
      <c r="R62">
        <v>0</v>
      </c>
      <c r="S62">
        <v>2.0314370450256134</v>
      </c>
      <c r="T62">
        <v>11.756187651658129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14.61</v>
      </c>
      <c r="J63">
        <f>BYPL_EOD!AC63+BYPL_EOD!AD63</f>
        <v>8.77</v>
      </c>
      <c r="K63">
        <f>MES_EOD!AC63+MES_EOD!AD63</f>
        <v>0</v>
      </c>
      <c r="L63">
        <f>NDMC_EOD!AC63+NDMC_EOD!AD63</f>
        <v>2.02</v>
      </c>
      <c r="M63">
        <f>TPDDL_EOD!AC63+TPDDL_EOD!AD63</f>
        <v>11.69</v>
      </c>
      <c r="N63">
        <f t="shared" si="0"/>
        <v>37.089999999999996</v>
      </c>
      <c r="O63" s="154">
        <f t="shared" si="1"/>
        <v>0.21000000000000085</v>
      </c>
      <c r="P63">
        <v>14.692720409813965</v>
      </c>
      <c r="Q63">
        <v>8.8196548935022907</v>
      </c>
      <c r="R63">
        <v>0</v>
      </c>
      <c r="S63">
        <v>2.0314370450256134</v>
      </c>
      <c r="T63">
        <v>11.756187651658129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14.61</v>
      </c>
      <c r="J64">
        <f>BYPL_EOD!AC64+BYPL_EOD!AD64</f>
        <v>8.77</v>
      </c>
      <c r="K64">
        <f>MES_EOD!AC64+MES_EOD!AD64</f>
        <v>0</v>
      </c>
      <c r="L64">
        <f>NDMC_EOD!AC64+NDMC_EOD!AD64</f>
        <v>2.02</v>
      </c>
      <c r="M64">
        <f>TPDDL_EOD!AC64+TPDDL_EOD!AD64</f>
        <v>11.69</v>
      </c>
      <c r="N64">
        <f t="shared" si="0"/>
        <v>37.089999999999996</v>
      </c>
      <c r="O64" s="154">
        <f t="shared" si="1"/>
        <v>0.21000000000000085</v>
      </c>
      <c r="P64">
        <v>14.692720409813965</v>
      </c>
      <c r="Q64">
        <v>8.8196548935022907</v>
      </c>
      <c r="R64">
        <v>0</v>
      </c>
      <c r="S64">
        <v>2.0314370450256134</v>
      </c>
      <c r="T64">
        <v>11.756187651658129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14.61</v>
      </c>
      <c r="J65">
        <f>BYPL_EOD!AC65+BYPL_EOD!AD65</f>
        <v>8.77</v>
      </c>
      <c r="K65">
        <f>MES_EOD!AC65+MES_EOD!AD65</f>
        <v>0</v>
      </c>
      <c r="L65">
        <f>NDMC_EOD!AC65+NDMC_EOD!AD65</f>
        <v>2.02</v>
      </c>
      <c r="M65">
        <f>TPDDL_EOD!AC65+TPDDL_EOD!AD65</f>
        <v>11.69</v>
      </c>
      <c r="N65">
        <f t="shared" si="0"/>
        <v>37.089999999999996</v>
      </c>
      <c r="O65" s="154">
        <f t="shared" si="1"/>
        <v>0.21000000000000085</v>
      </c>
      <c r="P65">
        <v>14.692720409813965</v>
      </c>
      <c r="Q65">
        <v>8.8196548935022907</v>
      </c>
      <c r="R65">
        <v>0</v>
      </c>
      <c r="S65">
        <v>2.0314370450256134</v>
      </c>
      <c r="T65">
        <v>11.756187651658129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14.61</v>
      </c>
      <c r="J66">
        <f>BYPL_EOD!AC66+BYPL_EOD!AD66</f>
        <v>8.77</v>
      </c>
      <c r="K66">
        <f>MES_EOD!AC66+MES_EOD!AD66</f>
        <v>0</v>
      </c>
      <c r="L66">
        <f>NDMC_EOD!AC66+NDMC_EOD!AD66</f>
        <v>2.02</v>
      </c>
      <c r="M66">
        <f>TPDDL_EOD!AC66+TPDDL_EOD!AD66</f>
        <v>11.69</v>
      </c>
      <c r="N66">
        <f t="shared" si="0"/>
        <v>37.089999999999996</v>
      </c>
      <c r="O66" s="154">
        <f t="shared" si="1"/>
        <v>0.21000000000000085</v>
      </c>
      <c r="P66">
        <v>14.692720409813965</v>
      </c>
      <c r="Q66">
        <v>8.8196548935022907</v>
      </c>
      <c r="R66">
        <v>0</v>
      </c>
      <c r="S66">
        <v>2.0314370450256134</v>
      </c>
      <c r="T66">
        <v>11.756187651658129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14.61</v>
      </c>
      <c r="J67">
        <f>BYPL_EOD!AC67+BYPL_EOD!AD67</f>
        <v>8.77</v>
      </c>
      <c r="K67">
        <f>MES_EOD!AC67+MES_EOD!AD67</f>
        <v>0</v>
      </c>
      <c r="L67">
        <f>NDMC_EOD!AC67+NDMC_EOD!AD67</f>
        <v>2.02</v>
      </c>
      <c r="M67">
        <f>TPDDL_EOD!AC67+TPDDL_EOD!AD67</f>
        <v>11.69</v>
      </c>
      <c r="N67">
        <f t="shared" ref="N67:N98" si="6">SUM(I67:M67)</f>
        <v>37.089999999999996</v>
      </c>
      <c r="O67" s="154">
        <f t="shared" ref="O67:O98" si="7">G67-N67</f>
        <v>0.21000000000000085</v>
      </c>
      <c r="P67">
        <v>14.692720409813965</v>
      </c>
      <c r="Q67">
        <v>8.8196548935022907</v>
      </c>
      <c r="R67">
        <v>0</v>
      </c>
      <c r="S67">
        <v>2.0314370450256134</v>
      </c>
      <c r="T67">
        <v>11.756187651658129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14.61</v>
      </c>
      <c r="J68">
        <f>BYPL_EOD!AC68+BYPL_EOD!AD68</f>
        <v>8.77</v>
      </c>
      <c r="K68">
        <f>MES_EOD!AC68+MES_EOD!AD68</f>
        <v>0</v>
      </c>
      <c r="L68">
        <f>NDMC_EOD!AC68+NDMC_EOD!AD68</f>
        <v>2.02</v>
      </c>
      <c r="M68">
        <f>TPDDL_EOD!AC68+TPDDL_EOD!AD68</f>
        <v>11.69</v>
      </c>
      <c r="N68">
        <f t="shared" si="6"/>
        <v>37.089999999999996</v>
      </c>
      <c r="O68" s="154">
        <f t="shared" si="7"/>
        <v>0.21000000000000085</v>
      </c>
      <c r="P68">
        <v>14.692720409813965</v>
      </c>
      <c r="Q68">
        <v>8.8196548935022907</v>
      </c>
      <c r="R68">
        <v>0</v>
      </c>
      <c r="S68">
        <v>2.0314370450256134</v>
      </c>
      <c r="T68">
        <v>11.756187651658129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14.61</v>
      </c>
      <c r="J69">
        <f>BYPL_EOD!AC69+BYPL_EOD!AD69</f>
        <v>8.77</v>
      </c>
      <c r="K69">
        <f>MES_EOD!AC69+MES_EOD!AD69</f>
        <v>0</v>
      </c>
      <c r="L69">
        <f>NDMC_EOD!AC69+NDMC_EOD!AD69</f>
        <v>2.02</v>
      </c>
      <c r="M69">
        <f>TPDDL_EOD!AC69+TPDDL_EOD!AD69</f>
        <v>11.69</v>
      </c>
      <c r="N69">
        <f t="shared" si="6"/>
        <v>37.089999999999996</v>
      </c>
      <c r="O69" s="154">
        <f t="shared" si="7"/>
        <v>0.21000000000000085</v>
      </c>
      <c r="P69">
        <v>14.692720409813965</v>
      </c>
      <c r="Q69">
        <v>8.8196548935022907</v>
      </c>
      <c r="R69">
        <v>0</v>
      </c>
      <c r="S69">
        <v>2.0314370450256134</v>
      </c>
      <c r="T69">
        <v>11.756187651658129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14.61</v>
      </c>
      <c r="J70">
        <f>BYPL_EOD!AC70+BYPL_EOD!AD70</f>
        <v>8.77</v>
      </c>
      <c r="K70">
        <f>MES_EOD!AC70+MES_EOD!AD70</f>
        <v>0</v>
      </c>
      <c r="L70">
        <f>NDMC_EOD!AC70+NDMC_EOD!AD70</f>
        <v>2.02</v>
      </c>
      <c r="M70">
        <f>TPDDL_EOD!AC70+TPDDL_EOD!AD70</f>
        <v>11.69</v>
      </c>
      <c r="N70">
        <f t="shared" si="6"/>
        <v>37.089999999999996</v>
      </c>
      <c r="O70" s="154">
        <f t="shared" si="7"/>
        <v>0.21000000000000085</v>
      </c>
      <c r="P70">
        <v>14.692720409813965</v>
      </c>
      <c r="Q70">
        <v>8.8196548935022907</v>
      </c>
      <c r="R70">
        <v>0</v>
      </c>
      <c r="S70">
        <v>2.0314370450256134</v>
      </c>
      <c r="T70">
        <v>11.756187651658129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14.61</v>
      </c>
      <c r="J71">
        <f>BYPL_EOD!AC71+BYPL_EOD!AD71</f>
        <v>8.77</v>
      </c>
      <c r="K71">
        <f>MES_EOD!AC71+MES_EOD!AD71</f>
        <v>0</v>
      </c>
      <c r="L71">
        <f>NDMC_EOD!AC71+NDMC_EOD!AD71</f>
        <v>2.02</v>
      </c>
      <c r="M71">
        <f>TPDDL_EOD!AC71+TPDDL_EOD!AD71</f>
        <v>11.69</v>
      </c>
      <c r="N71">
        <f t="shared" si="6"/>
        <v>37.089999999999996</v>
      </c>
      <c r="O71" s="154">
        <f t="shared" si="7"/>
        <v>0.21000000000000085</v>
      </c>
      <c r="P71">
        <v>14.692720409813965</v>
      </c>
      <c r="Q71">
        <v>8.8196548935022907</v>
      </c>
      <c r="R71">
        <v>0</v>
      </c>
      <c r="S71">
        <v>2.0314370450256134</v>
      </c>
      <c r="T71">
        <v>11.756187651658129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14.61</v>
      </c>
      <c r="J72">
        <f>BYPL_EOD!AC72+BYPL_EOD!AD72</f>
        <v>8.77</v>
      </c>
      <c r="K72">
        <f>MES_EOD!AC72+MES_EOD!AD72</f>
        <v>0</v>
      </c>
      <c r="L72">
        <f>NDMC_EOD!AC72+NDMC_EOD!AD72</f>
        <v>2.02</v>
      </c>
      <c r="M72">
        <f>TPDDL_EOD!AC72+TPDDL_EOD!AD72</f>
        <v>11.69</v>
      </c>
      <c r="N72">
        <f t="shared" si="6"/>
        <v>37.089999999999996</v>
      </c>
      <c r="O72" s="154">
        <f t="shared" si="7"/>
        <v>0.21000000000000085</v>
      </c>
      <c r="P72">
        <v>14.692720409813965</v>
      </c>
      <c r="Q72">
        <v>8.8196548935022907</v>
      </c>
      <c r="R72">
        <v>0</v>
      </c>
      <c r="S72">
        <v>2.0314370450256134</v>
      </c>
      <c r="T72">
        <v>11.756187651658129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14.61</v>
      </c>
      <c r="J73">
        <f>BYPL_EOD!AC73+BYPL_EOD!AD73</f>
        <v>8.77</v>
      </c>
      <c r="K73">
        <f>MES_EOD!AC73+MES_EOD!AD73</f>
        <v>0</v>
      </c>
      <c r="L73">
        <f>NDMC_EOD!AC73+NDMC_EOD!AD73</f>
        <v>2.02</v>
      </c>
      <c r="M73">
        <f>TPDDL_EOD!AC73+TPDDL_EOD!AD73</f>
        <v>11.69</v>
      </c>
      <c r="N73">
        <f t="shared" si="6"/>
        <v>37.089999999999996</v>
      </c>
      <c r="O73" s="154">
        <f t="shared" si="7"/>
        <v>0.21000000000000085</v>
      </c>
      <c r="P73">
        <v>14.692720409813965</v>
      </c>
      <c r="Q73">
        <v>8.8196548935022907</v>
      </c>
      <c r="R73">
        <v>0</v>
      </c>
      <c r="S73">
        <v>2.0314370450256134</v>
      </c>
      <c r="T73">
        <v>11.756187651658129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</v>
      </c>
      <c r="J74">
        <f>BYPL_EOD!AC74+BYPL_EOD!AD74</f>
        <v>9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0.22999999999999687</v>
      </c>
      <c r="P74">
        <v>15.090622537431047</v>
      </c>
      <c r="Q74">
        <v>9.0543735224586275</v>
      </c>
      <c r="R74">
        <v>0</v>
      </c>
      <c r="S74">
        <v>2.0825059101654841</v>
      </c>
      <c r="T74">
        <v>12.072498029944837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</v>
      </c>
      <c r="J75">
        <f>BYPL_EOD!AC75+BYPL_EOD!AD75</f>
        <v>9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15.20882584712372</v>
      </c>
      <c r="Q75">
        <v>9.1252955082742311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</v>
      </c>
      <c r="J76">
        <f>BYPL_EOD!AC76+BYPL_EOD!AD76</f>
        <v>9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15.20882584712372</v>
      </c>
      <c r="Q76">
        <v>9.1252955082742311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</v>
      </c>
      <c r="J77">
        <f>BYPL_EOD!AC77+BYPL_EOD!AD77</f>
        <v>9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0.53000000000000114</v>
      </c>
      <c r="P77">
        <v>15.20882584712372</v>
      </c>
      <c r="Q77">
        <v>9.1252955082742311</v>
      </c>
      <c r="R77">
        <v>0</v>
      </c>
      <c r="S77">
        <v>2.0988179669030731</v>
      </c>
      <c r="T77">
        <v>12.167060677698975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</v>
      </c>
      <c r="J78">
        <f>BYPL_EOD!AC78+BYPL_EOD!AD78</f>
        <v>9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38.07</v>
      </c>
      <c r="O78" s="154">
        <f t="shared" si="7"/>
        <v>0.53000000000000114</v>
      </c>
      <c r="P78">
        <v>15.20882584712372</v>
      </c>
      <c r="Q78">
        <v>9.1252955082742311</v>
      </c>
      <c r="R78">
        <v>0</v>
      </c>
      <c r="S78">
        <v>2.0988179669030731</v>
      </c>
      <c r="T78">
        <v>12.167060677698975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</v>
      </c>
      <c r="J79">
        <f>BYPL_EOD!AC79+BYPL_EOD!AD79</f>
        <v>9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15.20882584712372</v>
      </c>
      <c r="Q79">
        <v>9.1252955082742311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</v>
      </c>
      <c r="J80">
        <f>BYPL_EOD!AC80+BYPL_EOD!AD80</f>
        <v>9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15.20882584712372</v>
      </c>
      <c r="Q80">
        <v>9.1252955082742311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</v>
      </c>
      <c r="J81">
        <f>BYPL_EOD!AC81+BYPL_EOD!AD81</f>
        <v>9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38.07</v>
      </c>
      <c r="O81" s="154">
        <f t="shared" si="7"/>
        <v>0.53000000000000114</v>
      </c>
      <c r="P81">
        <v>15.20882584712372</v>
      </c>
      <c r="Q81">
        <v>9.1252955082742311</v>
      </c>
      <c r="R81">
        <v>0</v>
      </c>
      <c r="S81">
        <v>2.0988179669030731</v>
      </c>
      <c r="T81">
        <v>12.167060677698975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</v>
      </c>
      <c r="J82">
        <f>BYPL_EOD!AC82+BYPL_EOD!AD82</f>
        <v>9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38.07</v>
      </c>
      <c r="O82" s="154">
        <f t="shared" si="7"/>
        <v>0.53000000000000114</v>
      </c>
      <c r="P82">
        <v>15.20882584712372</v>
      </c>
      <c r="Q82">
        <v>9.1252955082742311</v>
      </c>
      <c r="R82">
        <v>0</v>
      </c>
      <c r="S82">
        <v>2.0988179669030731</v>
      </c>
      <c r="T82">
        <v>12.167060677698975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</v>
      </c>
      <c r="J83">
        <f>BYPL_EOD!AC83+BYPL_EOD!AD83</f>
        <v>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15.20882584712372</v>
      </c>
      <c r="Q83">
        <v>9.1252955082742311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</v>
      </c>
      <c r="J84">
        <f>BYPL_EOD!AC84+BYPL_EOD!AD84</f>
        <v>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15.20882584712372</v>
      </c>
      <c r="Q84">
        <v>9.1252955082742311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14.61</v>
      </c>
      <c r="J85">
        <f>BYPL_EOD!AC85+BYPL_EOD!AD85</f>
        <v>8.77</v>
      </c>
      <c r="K85">
        <f>MES_EOD!AC85+MES_EOD!AD85</f>
        <v>0</v>
      </c>
      <c r="L85">
        <f>NDMC_EOD!AC85+NDMC_EOD!AD85</f>
        <v>2.02</v>
      </c>
      <c r="M85">
        <f>TPDDL_EOD!AC85+TPDDL_EOD!AD85</f>
        <v>11.69</v>
      </c>
      <c r="N85">
        <f t="shared" si="6"/>
        <v>37.089999999999996</v>
      </c>
      <c r="O85" s="154">
        <f t="shared" si="7"/>
        <v>0.51000000000000512</v>
      </c>
      <c r="P85">
        <v>14.810892423833918</v>
      </c>
      <c r="Q85">
        <v>8.8905904556484234</v>
      </c>
      <c r="R85">
        <v>0</v>
      </c>
      <c r="S85">
        <v>2.04777568077649</v>
      </c>
      <c r="T85">
        <v>11.850741439741171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14.61</v>
      </c>
      <c r="J86">
        <f>BYPL_EOD!AC86+BYPL_EOD!AD86</f>
        <v>8.77</v>
      </c>
      <c r="K86">
        <f>MES_EOD!AC86+MES_EOD!AD86</f>
        <v>0</v>
      </c>
      <c r="L86">
        <f>NDMC_EOD!AC86+NDMC_EOD!AD86</f>
        <v>2.02</v>
      </c>
      <c r="M86">
        <f>TPDDL_EOD!AC86+TPDDL_EOD!AD86</f>
        <v>11.69</v>
      </c>
      <c r="N86">
        <f t="shared" si="6"/>
        <v>37.089999999999996</v>
      </c>
      <c r="O86" s="154">
        <f t="shared" si="7"/>
        <v>0.51000000000000512</v>
      </c>
      <c r="P86">
        <v>14.810892423833918</v>
      </c>
      <c r="Q86">
        <v>8.8905904556484234</v>
      </c>
      <c r="R86">
        <v>0</v>
      </c>
      <c r="S86">
        <v>2.04777568077649</v>
      </c>
      <c r="T86">
        <v>11.850741439741171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14.61</v>
      </c>
      <c r="J87">
        <f>BYPL_EOD!AC87+BYPL_EOD!AD87</f>
        <v>8.77</v>
      </c>
      <c r="K87">
        <f>MES_EOD!AC87+MES_EOD!AD87</f>
        <v>0</v>
      </c>
      <c r="L87">
        <f>NDMC_EOD!AC87+NDMC_EOD!AD87</f>
        <v>2.02</v>
      </c>
      <c r="M87">
        <f>TPDDL_EOD!AC87+TPDDL_EOD!AD87</f>
        <v>11.69</v>
      </c>
      <c r="N87">
        <f t="shared" si="6"/>
        <v>37.089999999999996</v>
      </c>
      <c r="O87" s="154">
        <f t="shared" si="7"/>
        <v>0.51000000000000512</v>
      </c>
      <c r="P87">
        <v>14.810892423833918</v>
      </c>
      <c r="Q87">
        <v>8.8905904556484234</v>
      </c>
      <c r="R87">
        <v>0</v>
      </c>
      <c r="S87">
        <v>2.04777568077649</v>
      </c>
      <c r="T87">
        <v>11.850741439741171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14.61</v>
      </c>
      <c r="J88">
        <f>BYPL_EOD!AC88+BYPL_EOD!AD88</f>
        <v>8.77</v>
      </c>
      <c r="K88">
        <f>MES_EOD!AC88+MES_EOD!AD88</f>
        <v>0</v>
      </c>
      <c r="L88">
        <f>NDMC_EOD!AC88+NDMC_EOD!AD88</f>
        <v>2.02</v>
      </c>
      <c r="M88">
        <f>TPDDL_EOD!AC88+TPDDL_EOD!AD88</f>
        <v>11.69</v>
      </c>
      <c r="N88">
        <f t="shared" si="6"/>
        <v>37.089999999999996</v>
      </c>
      <c r="O88" s="154">
        <f t="shared" si="7"/>
        <v>0.51000000000000512</v>
      </c>
      <c r="P88">
        <v>14.810892423833918</v>
      </c>
      <c r="Q88">
        <v>8.8905904556484234</v>
      </c>
      <c r="R88">
        <v>0</v>
      </c>
      <c r="S88">
        <v>2.04777568077649</v>
      </c>
      <c r="T88">
        <v>11.850741439741171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14.61</v>
      </c>
      <c r="J89">
        <f>BYPL_EOD!AC89+BYPL_EOD!AD89</f>
        <v>8.77</v>
      </c>
      <c r="K89">
        <f>MES_EOD!AC89+MES_EOD!AD89</f>
        <v>0</v>
      </c>
      <c r="L89">
        <f>NDMC_EOD!AC89+NDMC_EOD!AD89</f>
        <v>2.02</v>
      </c>
      <c r="M89">
        <f>TPDDL_EOD!AC89+TPDDL_EOD!AD89</f>
        <v>11.69</v>
      </c>
      <c r="N89">
        <f t="shared" si="6"/>
        <v>37.089999999999996</v>
      </c>
      <c r="O89" s="154">
        <f t="shared" si="7"/>
        <v>0.51000000000000512</v>
      </c>
      <c r="P89">
        <v>14.810892423833918</v>
      </c>
      <c r="Q89">
        <v>8.8905904556484234</v>
      </c>
      <c r="R89">
        <v>0</v>
      </c>
      <c r="S89">
        <v>2.04777568077649</v>
      </c>
      <c r="T89">
        <v>11.850741439741171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14.61</v>
      </c>
      <c r="J90">
        <f>BYPL_EOD!AC90+BYPL_EOD!AD90</f>
        <v>8.77</v>
      </c>
      <c r="K90">
        <f>MES_EOD!AC90+MES_EOD!AD90</f>
        <v>0</v>
      </c>
      <c r="L90">
        <f>NDMC_EOD!AC90+NDMC_EOD!AD90</f>
        <v>2.02</v>
      </c>
      <c r="M90">
        <f>TPDDL_EOD!AC90+TPDDL_EOD!AD90</f>
        <v>11.69</v>
      </c>
      <c r="N90">
        <f t="shared" si="6"/>
        <v>37.089999999999996</v>
      </c>
      <c r="O90" s="154">
        <f t="shared" si="7"/>
        <v>0.51000000000000512</v>
      </c>
      <c r="P90">
        <v>14.810892423833918</v>
      </c>
      <c r="Q90">
        <v>8.8905904556484234</v>
      </c>
      <c r="R90">
        <v>0</v>
      </c>
      <c r="S90">
        <v>2.04777568077649</v>
      </c>
      <c r="T90">
        <v>11.850741439741171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14.61</v>
      </c>
      <c r="J91">
        <f>BYPL_EOD!AC91+BYPL_EOD!AD91</f>
        <v>8.77</v>
      </c>
      <c r="K91">
        <f>MES_EOD!AC91+MES_EOD!AD91</f>
        <v>0</v>
      </c>
      <c r="L91">
        <f>NDMC_EOD!AC91+NDMC_EOD!AD91</f>
        <v>2.02</v>
      </c>
      <c r="M91">
        <f>TPDDL_EOD!AC91+TPDDL_EOD!AD91</f>
        <v>11.69</v>
      </c>
      <c r="N91">
        <f t="shared" si="6"/>
        <v>37.089999999999996</v>
      </c>
      <c r="O91" s="154">
        <f t="shared" si="7"/>
        <v>0.51000000000000512</v>
      </c>
      <c r="P91">
        <v>14.810892423833918</v>
      </c>
      <c r="Q91">
        <v>8.8905904556484234</v>
      </c>
      <c r="R91">
        <v>0</v>
      </c>
      <c r="S91">
        <v>2.04777568077649</v>
      </c>
      <c r="T91">
        <v>11.850741439741171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14.61</v>
      </c>
      <c r="J92">
        <f>BYPL_EOD!AC92+BYPL_EOD!AD92</f>
        <v>8.77</v>
      </c>
      <c r="K92">
        <f>MES_EOD!AC92+MES_EOD!AD92</f>
        <v>0</v>
      </c>
      <c r="L92">
        <f>NDMC_EOD!AC92+NDMC_EOD!AD92</f>
        <v>2.02</v>
      </c>
      <c r="M92">
        <f>TPDDL_EOD!AC92+TPDDL_EOD!AD92</f>
        <v>11.69</v>
      </c>
      <c r="N92">
        <f t="shared" si="6"/>
        <v>37.089999999999996</v>
      </c>
      <c r="O92" s="154">
        <f t="shared" si="7"/>
        <v>0.51000000000000512</v>
      </c>
      <c r="P92">
        <v>14.810892423833918</v>
      </c>
      <c r="Q92">
        <v>8.8905904556484234</v>
      </c>
      <c r="R92">
        <v>0</v>
      </c>
      <c r="S92">
        <v>2.04777568077649</v>
      </c>
      <c r="T92">
        <v>11.850741439741171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14.61</v>
      </c>
      <c r="J93">
        <f>BYPL_EOD!AC93+BYPL_EOD!AD93</f>
        <v>8.77</v>
      </c>
      <c r="K93">
        <f>MES_EOD!AC93+MES_EOD!AD93</f>
        <v>0</v>
      </c>
      <c r="L93">
        <f>NDMC_EOD!AC93+NDMC_EOD!AD93</f>
        <v>2.02</v>
      </c>
      <c r="M93">
        <f>TPDDL_EOD!AC93+TPDDL_EOD!AD93</f>
        <v>11.69</v>
      </c>
      <c r="N93">
        <f t="shared" si="6"/>
        <v>37.089999999999996</v>
      </c>
      <c r="O93" s="154">
        <f t="shared" si="7"/>
        <v>0.51000000000000512</v>
      </c>
      <c r="P93">
        <v>14.810892423833918</v>
      </c>
      <c r="Q93">
        <v>8.8905904556484234</v>
      </c>
      <c r="R93">
        <v>0</v>
      </c>
      <c r="S93">
        <v>2.04777568077649</v>
      </c>
      <c r="T93">
        <v>11.850741439741171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14.61</v>
      </c>
      <c r="J94">
        <f>BYPL_EOD!AC94+BYPL_EOD!AD94</f>
        <v>8.77</v>
      </c>
      <c r="K94">
        <f>MES_EOD!AC94+MES_EOD!AD94</f>
        <v>0</v>
      </c>
      <c r="L94">
        <f>NDMC_EOD!AC94+NDMC_EOD!AD94</f>
        <v>2.02</v>
      </c>
      <c r="M94">
        <f>TPDDL_EOD!AC94+TPDDL_EOD!AD94</f>
        <v>11.69</v>
      </c>
      <c r="N94">
        <f t="shared" si="6"/>
        <v>37.089999999999996</v>
      </c>
      <c r="O94" s="154">
        <f t="shared" si="7"/>
        <v>0.51000000000000512</v>
      </c>
      <c r="P94">
        <v>14.810892423833918</v>
      </c>
      <c r="Q94">
        <v>8.8905904556484234</v>
      </c>
      <c r="R94">
        <v>0</v>
      </c>
      <c r="S94">
        <v>2.04777568077649</v>
      </c>
      <c r="T94">
        <v>11.850741439741171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14.61</v>
      </c>
      <c r="J95">
        <f>BYPL_EOD!AC95+BYPL_EOD!AD95</f>
        <v>8.77</v>
      </c>
      <c r="K95">
        <f>MES_EOD!AC95+MES_EOD!AD95</f>
        <v>0</v>
      </c>
      <c r="L95">
        <f>NDMC_EOD!AC95+NDMC_EOD!AD95</f>
        <v>2.02</v>
      </c>
      <c r="M95">
        <f>TPDDL_EOD!AC95+TPDDL_EOD!AD95</f>
        <v>11.69</v>
      </c>
      <c r="N95">
        <f t="shared" si="6"/>
        <v>37.089999999999996</v>
      </c>
      <c r="O95" s="154">
        <f t="shared" si="7"/>
        <v>0.51000000000000512</v>
      </c>
      <c r="P95">
        <v>14.810892423833918</v>
      </c>
      <c r="Q95">
        <v>8.8905904556484234</v>
      </c>
      <c r="R95">
        <v>0</v>
      </c>
      <c r="S95">
        <v>2.04777568077649</v>
      </c>
      <c r="T95">
        <v>11.850741439741171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14.61</v>
      </c>
      <c r="J96">
        <f>BYPL_EOD!AC96+BYPL_EOD!AD96</f>
        <v>8.77</v>
      </c>
      <c r="K96">
        <f>MES_EOD!AC96+MES_EOD!AD96</f>
        <v>0</v>
      </c>
      <c r="L96">
        <f>NDMC_EOD!AC96+NDMC_EOD!AD96</f>
        <v>2.02</v>
      </c>
      <c r="M96">
        <f>TPDDL_EOD!AC96+TPDDL_EOD!AD96</f>
        <v>11.69</v>
      </c>
      <c r="N96">
        <f t="shared" si="6"/>
        <v>37.089999999999996</v>
      </c>
      <c r="O96" s="154">
        <f t="shared" si="7"/>
        <v>0.51000000000000512</v>
      </c>
      <c r="P96">
        <v>14.810892423833918</v>
      </c>
      <c r="Q96">
        <v>8.8905904556484234</v>
      </c>
      <c r="R96">
        <v>0</v>
      </c>
      <c r="S96">
        <v>2.04777568077649</v>
      </c>
      <c r="T96">
        <v>11.850741439741171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14.61</v>
      </c>
      <c r="J97">
        <f>BYPL_EOD!AC97+BYPL_EOD!AD97</f>
        <v>8.77</v>
      </c>
      <c r="K97">
        <f>MES_EOD!AC97+MES_EOD!AD97</f>
        <v>0</v>
      </c>
      <c r="L97">
        <f>NDMC_EOD!AC97+NDMC_EOD!AD97</f>
        <v>2.02</v>
      </c>
      <c r="M97">
        <f>TPDDL_EOD!AC97+TPDDL_EOD!AD97</f>
        <v>11.69</v>
      </c>
      <c r="N97">
        <f t="shared" si="6"/>
        <v>37.089999999999996</v>
      </c>
      <c r="O97" s="154">
        <f t="shared" si="7"/>
        <v>0.51000000000000512</v>
      </c>
      <c r="P97">
        <v>14.810892423833918</v>
      </c>
      <c r="Q97">
        <v>8.8905904556484234</v>
      </c>
      <c r="R97">
        <v>0</v>
      </c>
      <c r="S97">
        <v>2.04777568077649</v>
      </c>
      <c r="T97">
        <v>11.850741439741171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14.61</v>
      </c>
      <c r="J98">
        <f>BYPL_EOD!AC98+BYPL_EOD!AD98</f>
        <v>8.77</v>
      </c>
      <c r="K98">
        <f>MES_EOD!AC98+MES_EOD!AD98</f>
        <v>0</v>
      </c>
      <c r="L98">
        <f>NDMC_EOD!AC98+NDMC_EOD!AD98</f>
        <v>2.02</v>
      </c>
      <c r="M98">
        <f>TPDDL_EOD!AC98+TPDDL_EOD!AD98</f>
        <v>11.69</v>
      </c>
      <c r="N98">
        <f t="shared" si="6"/>
        <v>37.089999999999996</v>
      </c>
      <c r="O98" s="154">
        <f t="shared" si="7"/>
        <v>0.51000000000000512</v>
      </c>
      <c r="P98">
        <v>14.810892423833918</v>
      </c>
      <c r="Q98">
        <v>8.8905904556484234</v>
      </c>
      <c r="R98">
        <v>0</v>
      </c>
      <c r="S98">
        <v>2.04777568077649</v>
      </c>
      <c r="T98">
        <v>11.850741439741171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0.89219999999999988</v>
      </c>
      <c r="E99" s="156">
        <f t="shared" si="12"/>
        <v>0</v>
      </c>
      <c r="F99" s="156">
        <f t="shared" si="12"/>
        <v>2.016</v>
      </c>
      <c r="G99" s="156">
        <f t="shared" si="12"/>
        <v>0.89219999999999988</v>
      </c>
      <c r="H99" s="156"/>
      <c r="I99" s="156">
        <f t="shared" si="12"/>
        <v>0.34784749999999987</v>
      </c>
      <c r="J99" s="156">
        <f t="shared" si="12"/>
        <v>0.20876999999999996</v>
      </c>
      <c r="K99" s="156">
        <f t="shared" si="12"/>
        <v>0</v>
      </c>
      <c r="L99" s="156">
        <f t="shared" si="12"/>
        <v>4.7932499999999989E-2</v>
      </c>
      <c r="M99" s="156">
        <f t="shared" si="12"/>
        <v>0.2782600000000004</v>
      </c>
      <c r="N99" s="156">
        <f t="shared" si="12"/>
        <v>0.88281000000000087</v>
      </c>
      <c r="O99" s="156">
        <f t="shared" si="12"/>
        <v>9.3900000000000407E-3</v>
      </c>
      <c r="P99" s="156">
        <f t="shared" si="12"/>
        <v>0.35154746641647039</v>
      </c>
      <c r="Q99" s="156">
        <f t="shared" si="12"/>
        <v>0.21099060558212859</v>
      </c>
      <c r="R99" s="156">
        <f t="shared" si="12"/>
        <v>0</v>
      </c>
      <c r="S99" s="156">
        <f t="shared" si="12"/>
        <v>4.8442126526840365E-2</v>
      </c>
      <c r="T99" s="156">
        <f t="shared" si="12"/>
        <v>0.28121980147456038</v>
      </c>
      <c r="U99" s="156">
        <f t="shared" si="12"/>
        <v>0.89219999999999988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79.709999999999994</v>
      </c>
      <c r="J3">
        <f>BYPL_EOD!AK3+BYPL_EOD!AL3</f>
        <v>46.09</v>
      </c>
      <c r="K3">
        <f>MES_EOD!AK3+MES_EOD!AL3</f>
        <v>5.82</v>
      </c>
      <c r="L3">
        <f>NDMC_EOD!AK3+NDMC_EOD!AL3</f>
        <v>18.690000000000001</v>
      </c>
      <c r="M3">
        <f>TPDDL_EOD!AK3+TPDDL_EOD!AL3</f>
        <v>55.69</v>
      </c>
      <c r="N3">
        <f t="shared" ref="N3:N66" si="0">SUM(I3:M3)</f>
        <v>206</v>
      </c>
      <c r="O3" s="154">
        <f t="shared" ref="O3:O66" si="1">G3-N3</f>
        <v>0</v>
      </c>
      <c r="P3">
        <v>79.709999999999994</v>
      </c>
      <c r="Q3">
        <v>46.09</v>
      </c>
      <c r="R3">
        <v>5.82</v>
      </c>
      <c r="S3">
        <v>18.690000000000001</v>
      </c>
      <c r="T3">
        <v>55.69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79.709999999999994</v>
      </c>
      <c r="J4">
        <f>BYPL_EOD!AK4+BYPL_EOD!AL4</f>
        <v>46.09</v>
      </c>
      <c r="K4">
        <f>MES_EOD!AK4+MES_EOD!AL4</f>
        <v>5.82</v>
      </c>
      <c r="L4">
        <f>NDMC_EOD!AK4+NDMC_EOD!AL4</f>
        <v>18.690000000000001</v>
      </c>
      <c r="M4">
        <f>TPDDL_EOD!AK4+TPDDL_EOD!AL4</f>
        <v>55.69</v>
      </c>
      <c r="N4">
        <f t="shared" si="0"/>
        <v>206</v>
      </c>
      <c r="O4" s="154">
        <f t="shared" si="1"/>
        <v>0</v>
      </c>
      <c r="P4">
        <v>79.709999999999994</v>
      </c>
      <c r="Q4">
        <v>46.09</v>
      </c>
      <c r="R4">
        <v>5.82</v>
      </c>
      <c r="S4">
        <v>18.690000000000001</v>
      </c>
      <c r="T4">
        <v>55.69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54"/>
      <c r="I5">
        <f>BRPL_EOD!AK5+BRPL_EOD!AL5</f>
        <v>79.709999999999994</v>
      </c>
      <c r="J5">
        <f>BYPL_EOD!AK5+BYPL_EOD!AL5</f>
        <v>46.09</v>
      </c>
      <c r="K5">
        <f>MES_EOD!AK5+MES_EOD!AL5</f>
        <v>5.82</v>
      </c>
      <c r="L5">
        <f>NDMC_EOD!AK5+NDMC_EOD!AL5</f>
        <v>18.690000000000001</v>
      </c>
      <c r="M5">
        <f>TPDDL_EOD!AK5+TPDDL_EOD!AL5</f>
        <v>55.69</v>
      </c>
      <c r="N5">
        <f t="shared" si="0"/>
        <v>206</v>
      </c>
      <c r="O5" s="154">
        <f t="shared" si="1"/>
        <v>0</v>
      </c>
      <c r="P5">
        <v>79.709999999999994</v>
      </c>
      <c r="Q5">
        <v>46.09</v>
      </c>
      <c r="R5">
        <v>5.82</v>
      </c>
      <c r="S5">
        <v>18.690000000000001</v>
      </c>
      <c r="T5">
        <v>55.69</v>
      </c>
      <c r="U5" s="156">
        <f t="shared" si="2"/>
        <v>206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54"/>
      <c r="I6">
        <f>BRPL_EOD!AK6+BRPL_EOD!AL6</f>
        <v>79.709999999999994</v>
      </c>
      <c r="J6">
        <f>BYPL_EOD!AK6+BYPL_EOD!AL6</f>
        <v>46.09</v>
      </c>
      <c r="K6">
        <f>MES_EOD!AK6+MES_EOD!AL6</f>
        <v>5.82</v>
      </c>
      <c r="L6">
        <f>NDMC_EOD!AK6+NDMC_EOD!AL6</f>
        <v>18.690000000000001</v>
      </c>
      <c r="M6">
        <f>TPDDL_EOD!AK6+TPDDL_EOD!AL6</f>
        <v>55.69</v>
      </c>
      <c r="N6">
        <f t="shared" si="0"/>
        <v>206</v>
      </c>
      <c r="O6" s="154">
        <f t="shared" si="1"/>
        <v>0</v>
      </c>
      <c r="P6">
        <v>79.709999999999994</v>
      </c>
      <c r="Q6">
        <v>46.09</v>
      </c>
      <c r="R6">
        <v>5.82</v>
      </c>
      <c r="S6">
        <v>18.690000000000001</v>
      </c>
      <c r="T6">
        <v>55.69</v>
      </c>
      <c r="U6" s="156">
        <f t="shared" si="2"/>
        <v>206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54"/>
      <c r="I7">
        <f>BRPL_EOD!AK7+BRPL_EOD!AL7</f>
        <v>79.709999999999994</v>
      </c>
      <c r="J7">
        <f>BYPL_EOD!AK7+BYPL_EOD!AL7</f>
        <v>46.09</v>
      </c>
      <c r="K7">
        <f>MES_EOD!AK7+MES_EOD!AL7</f>
        <v>5.82</v>
      </c>
      <c r="L7">
        <f>NDMC_EOD!AK7+NDMC_EOD!AL7</f>
        <v>18.690000000000001</v>
      </c>
      <c r="M7">
        <f>TPDDL_EOD!AK7+TPDDL_EOD!AL7</f>
        <v>55.69</v>
      </c>
      <c r="N7">
        <f t="shared" si="0"/>
        <v>206</v>
      </c>
      <c r="O7" s="154">
        <f t="shared" si="1"/>
        <v>0</v>
      </c>
      <c r="P7">
        <v>79.709999999999994</v>
      </c>
      <c r="Q7">
        <v>46.09</v>
      </c>
      <c r="R7">
        <v>5.82</v>
      </c>
      <c r="S7">
        <v>18.690000000000001</v>
      </c>
      <c r="T7">
        <v>55.69</v>
      </c>
      <c r="U7" s="156">
        <f t="shared" si="2"/>
        <v>206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54"/>
      <c r="I8">
        <f>BRPL_EOD!AK8+BRPL_EOD!AL8</f>
        <v>79.709999999999994</v>
      </c>
      <c r="J8">
        <f>BYPL_EOD!AK8+BYPL_EOD!AL8</f>
        <v>46.09</v>
      </c>
      <c r="K8">
        <f>MES_EOD!AK8+MES_EOD!AL8</f>
        <v>5.82</v>
      </c>
      <c r="L8">
        <f>NDMC_EOD!AK8+NDMC_EOD!AL8</f>
        <v>18.690000000000001</v>
      </c>
      <c r="M8">
        <f>TPDDL_EOD!AK8+TPDDL_EOD!AL8</f>
        <v>55.69</v>
      </c>
      <c r="N8">
        <f t="shared" si="0"/>
        <v>206</v>
      </c>
      <c r="O8" s="154">
        <f t="shared" si="1"/>
        <v>0</v>
      </c>
      <c r="P8">
        <v>79.709999999999994</v>
      </c>
      <c r="Q8">
        <v>46.09</v>
      </c>
      <c r="R8">
        <v>5.82</v>
      </c>
      <c r="S8">
        <v>18.690000000000001</v>
      </c>
      <c r="T8">
        <v>55.69</v>
      </c>
      <c r="U8" s="156">
        <f t="shared" si="2"/>
        <v>206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19.22</v>
      </c>
      <c r="M13">
        <f>TPDDL_EOD!AK13+TPDDL_EOD!AL13</f>
        <v>57.27</v>
      </c>
      <c r="N13">
        <f t="shared" si="0"/>
        <v>211.67000000000002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19.22</v>
      </c>
      <c r="T13">
        <v>57.27</v>
      </c>
      <c r="U13" s="156">
        <f t="shared" si="2"/>
        <v>211.67000000000002</v>
      </c>
      <c r="V13" s="154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19.22</v>
      </c>
      <c r="M14">
        <f>TPDDL_EOD!AK14+TPDDL_EOD!AL14</f>
        <v>57.27</v>
      </c>
      <c r="N14">
        <f t="shared" si="0"/>
        <v>211.67000000000002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19.22</v>
      </c>
      <c r="T14">
        <v>57.27</v>
      </c>
      <c r="U14" s="156">
        <f t="shared" si="2"/>
        <v>211.67000000000002</v>
      </c>
      <c r="V14" s="154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54"/>
      <c r="I19">
        <f>BRPL_EOD!AK19+BRPL_EOD!AL19</f>
        <v>81.97</v>
      </c>
      <c r="J19">
        <f>BYPL_EOD!AK19+BYPL_EOD!AL19</f>
        <v>47.39</v>
      </c>
      <c r="K19">
        <f>MES_EOD!AK19+MES_EOD!AL19</f>
        <v>5.82</v>
      </c>
      <c r="L19">
        <f>NDMC_EOD!AK19+NDMC_EOD!AL19</f>
        <v>19.22</v>
      </c>
      <c r="M19">
        <f>TPDDL_EOD!AK19+TPDDL_EOD!AL19</f>
        <v>57.27</v>
      </c>
      <c r="N19">
        <f t="shared" si="0"/>
        <v>211.67000000000002</v>
      </c>
      <c r="O19" s="154">
        <f t="shared" si="1"/>
        <v>0</v>
      </c>
      <c r="P19">
        <v>81.97</v>
      </c>
      <c r="Q19">
        <v>47.39</v>
      </c>
      <c r="R19">
        <v>5.82</v>
      </c>
      <c r="S19">
        <v>19.22</v>
      </c>
      <c r="T19">
        <v>57.27</v>
      </c>
      <c r="U19" s="156">
        <f t="shared" si="2"/>
        <v>211.67000000000002</v>
      </c>
      <c r="V19" s="154">
        <f t="shared" si="3"/>
        <v>0</v>
      </c>
      <c r="Y19">
        <f>BAWANA!AW19+BAWANA!AX19</f>
        <v>26.33</v>
      </c>
      <c r="Z19">
        <f>BAWANA!BD19+BAWANA!BE19</f>
        <v>32</v>
      </c>
      <c r="AA19">
        <f>BAWANA!X19+BAWANA!Y19</f>
        <v>26.33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19.22</v>
      </c>
      <c r="M20">
        <f>TPDDL_EOD!AK20+TPDDL_EOD!AL20</f>
        <v>57.27</v>
      </c>
      <c r="N20">
        <f t="shared" si="0"/>
        <v>211.67000000000002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19.22</v>
      </c>
      <c r="T20">
        <v>57.27</v>
      </c>
      <c r="U20" s="156">
        <f t="shared" si="2"/>
        <v>211.67000000000002</v>
      </c>
      <c r="V20" s="154">
        <f t="shared" si="3"/>
        <v>0</v>
      </c>
      <c r="Y20">
        <f>BAWANA!AW20+BAWANA!AX20</f>
        <v>26.33</v>
      </c>
      <c r="Z20">
        <f>BAWANA!BD20+BAWANA!BE20</f>
        <v>32</v>
      </c>
      <c r="AA20">
        <f>BAWANA!X20+BAWANA!Y20</f>
        <v>26.33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19.22</v>
      </c>
      <c r="M21">
        <f>TPDDL_EOD!AK21+TPDDL_EOD!AL21</f>
        <v>57.27</v>
      </c>
      <c r="N21">
        <f t="shared" si="0"/>
        <v>211.67000000000002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19.22</v>
      </c>
      <c r="T21">
        <v>57.27</v>
      </c>
      <c r="U21" s="156">
        <f t="shared" si="2"/>
        <v>211.67000000000002</v>
      </c>
      <c r="V21" s="154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19.22</v>
      </c>
      <c r="M22">
        <f>TPDDL_EOD!AK22+TPDDL_EOD!AL22</f>
        <v>57.27</v>
      </c>
      <c r="N22">
        <f t="shared" si="0"/>
        <v>211.67000000000002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19.22</v>
      </c>
      <c r="T22">
        <v>57.27</v>
      </c>
      <c r="U22" s="156">
        <f t="shared" si="2"/>
        <v>211.67000000000002</v>
      </c>
      <c r="V22" s="154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219.17000000000002</v>
      </c>
      <c r="E24">
        <f>BAWANA!AM24</f>
        <v>0</v>
      </c>
      <c r="F24">
        <f t="shared" si="4"/>
        <v>256</v>
      </c>
      <c r="G24">
        <f t="shared" si="5"/>
        <v>219.17000000000002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13.75</v>
      </c>
      <c r="M24">
        <f>TPDDL_EOD!AK24+TPDDL_EOD!AL24</f>
        <v>69.599999999999994</v>
      </c>
      <c r="N24">
        <f t="shared" si="0"/>
        <v>219.17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13.750000000000002</v>
      </c>
      <c r="T24">
        <v>69.600000000000009</v>
      </c>
      <c r="U24" s="156">
        <f t="shared" si="2"/>
        <v>219.17000000000002</v>
      </c>
      <c r="V24" s="154">
        <f t="shared" si="3"/>
        <v>0</v>
      </c>
      <c r="Y24">
        <f>BAWANA!AW24+BAWANA!AX24</f>
        <v>18.829999999999998</v>
      </c>
      <c r="Z24">
        <f>BAWANA!BD24+BAWANA!BE24</f>
        <v>32</v>
      </c>
      <c r="AA24">
        <f>BAWANA!X24+BAWANA!Y24</f>
        <v>18.829999999999998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210.42000000000002</v>
      </c>
      <c r="E25">
        <f>BAWANA!AM25</f>
        <v>0</v>
      </c>
      <c r="F25">
        <f t="shared" si="4"/>
        <v>256</v>
      </c>
      <c r="G25">
        <f t="shared" si="5"/>
        <v>210.42000000000002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210.42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5.0000000000000009</v>
      </c>
      <c r="T25">
        <v>69.600000000000009</v>
      </c>
      <c r="U25" s="156">
        <f t="shared" si="2"/>
        <v>210.42000000000002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210.42000000000002</v>
      </c>
      <c r="E26">
        <f>BAWANA!AM26</f>
        <v>0</v>
      </c>
      <c r="F26">
        <f t="shared" si="4"/>
        <v>256</v>
      </c>
      <c r="G26">
        <f t="shared" si="5"/>
        <v>210.42000000000002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210.42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5.0000000000000009</v>
      </c>
      <c r="T26">
        <v>69.600000000000009</v>
      </c>
      <c r="U26" s="156">
        <f t="shared" si="2"/>
        <v>210.42000000000002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104.59</v>
      </c>
      <c r="J27">
        <f>BYPL_EOD!AK27+BYPL_EOD!AL27</f>
        <v>57.99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104.59</v>
      </c>
      <c r="Q27">
        <v>57.99</v>
      </c>
      <c r="R27">
        <v>5.82</v>
      </c>
      <c r="S27">
        <v>18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104.59</v>
      </c>
      <c r="J28">
        <f>BYPL_EOD!AK28+BYPL_EOD!AL28</f>
        <v>57.99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104.59</v>
      </c>
      <c r="Q28">
        <v>57.99</v>
      </c>
      <c r="R28">
        <v>5.82</v>
      </c>
      <c r="S28">
        <v>18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104.59</v>
      </c>
      <c r="J29">
        <f>BYPL_EOD!AK29+BYPL_EOD!AL29</f>
        <v>57.99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104.59</v>
      </c>
      <c r="Q29">
        <v>57.99</v>
      </c>
      <c r="R29">
        <v>5.82</v>
      </c>
      <c r="S29">
        <v>18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104.59</v>
      </c>
      <c r="J30">
        <f>BYPL_EOD!AK30+BYPL_EOD!AL30</f>
        <v>57.99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104.59</v>
      </c>
      <c r="Q30">
        <v>57.99</v>
      </c>
      <c r="R30">
        <v>5.82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104.59</v>
      </c>
      <c r="J31">
        <f>BYPL_EOD!AK31+BYPL_EOD!AL31</f>
        <v>57.99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104.59</v>
      </c>
      <c r="Q31">
        <v>57.99</v>
      </c>
      <c r="R31">
        <v>5.82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104.59</v>
      </c>
      <c r="J32">
        <f>BYPL_EOD!AK32+BYPL_EOD!AL32</f>
        <v>57.99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104.59</v>
      </c>
      <c r="Q32">
        <v>57.99</v>
      </c>
      <c r="R32">
        <v>5.82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104.59</v>
      </c>
      <c r="J33">
        <f>BYPL_EOD!AK33+BYPL_EOD!AL33</f>
        <v>57.99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104.59</v>
      </c>
      <c r="Q33">
        <v>57.99</v>
      </c>
      <c r="R33">
        <v>5.82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104.59</v>
      </c>
      <c r="J34">
        <f>BYPL_EOD!AK34+BYPL_EOD!AL34</f>
        <v>57.99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104.59</v>
      </c>
      <c r="Q34">
        <v>57.99</v>
      </c>
      <c r="R34">
        <v>5.82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104.59</v>
      </c>
      <c r="J35">
        <f>BYPL_EOD!AK35+BYPL_EOD!AL35</f>
        <v>57.99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104.59</v>
      </c>
      <c r="Q35">
        <v>57.99</v>
      </c>
      <c r="R35">
        <v>5.82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104.59</v>
      </c>
      <c r="J36">
        <f>BYPL_EOD!AK36+BYPL_EOD!AL36</f>
        <v>57.99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104.59</v>
      </c>
      <c r="Q36">
        <v>57.99</v>
      </c>
      <c r="R36">
        <v>5.82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104.59</v>
      </c>
      <c r="J37">
        <f>BYPL_EOD!AK37+BYPL_EOD!AL37</f>
        <v>57.99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104.59</v>
      </c>
      <c r="Q37">
        <v>57.99</v>
      </c>
      <c r="R37">
        <v>5.82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104.59</v>
      </c>
      <c r="J38">
        <f>BYPL_EOD!AK38+BYPL_EOD!AL38</f>
        <v>57.99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104.59</v>
      </c>
      <c r="Q38">
        <v>57.99</v>
      </c>
      <c r="R38">
        <v>5.82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104.59</v>
      </c>
      <c r="J39">
        <f>BYPL_EOD!AK39+BYPL_EOD!AL39</f>
        <v>57.99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104.59</v>
      </c>
      <c r="Q39">
        <v>57.99</v>
      </c>
      <c r="R39">
        <v>5.82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104.59</v>
      </c>
      <c r="J40">
        <f>BYPL_EOD!AK40+BYPL_EOD!AL40</f>
        <v>57.99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104.59</v>
      </c>
      <c r="Q40">
        <v>57.99</v>
      </c>
      <c r="R40">
        <v>5.82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104.59</v>
      </c>
      <c r="J41">
        <f>BYPL_EOD!AK41+BYPL_EOD!AL41</f>
        <v>57.99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104.59</v>
      </c>
      <c r="Q41">
        <v>57.99</v>
      </c>
      <c r="R41">
        <v>5.82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104.59</v>
      </c>
      <c r="J42">
        <f>BYPL_EOD!AK42+BYPL_EOD!AL42</f>
        <v>57.99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104.59</v>
      </c>
      <c r="Q42">
        <v>57.99</v>
      </c>
      <c r="R42">
        <v>5.82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104.59</v>
      </c>
      <c r="J43">
        <f>BYPL_EOD!AK43+BYPL_EOD!AL43</f>
        <v>57.99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104.59</v>
      </c>
      <c r="Q43">
        <v>57.99</v>
      </c>
      <c r="R43">
        <v>5.82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104.59</v>
      </c>
      <c r="J44">
        <f>BYPL_EOD!AK44+BYPL_EOD!AL44</f>
        <v>57.99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104.59</v>
      </c>
      <c r="Q44">
        <v>57.99</v>
      </c>
      <c r="R44">
        <v>5.82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104.59</v>
      </c>
      <c r="J45">
        <f>BYPL_EOD!AK45+BYPL_EOD!AL45</f>
        <v>57.99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104.59</v>
      </c>
      <c r="Q45">
        <v>57.99</v>
      </c>
      <c r="R45">
        <v>5.82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104.59</v>
      </c>
      <c r="J46">
        <f>BYPL_EOD!AK46+BYPL_EOD!AL46</f>
        <v>57.99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104.59</v>
      </c>
      <c r="Q46">
        <v>57.99</v>
      </c>
      <c r="R46">
        <v>5.82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243.04000000000002</v>
      </c>
      <c r="E47">
        <f>BAWANA!AM47</f>
        <v>0</v>
      </c>
      <c r="F47">
        <f t="shared" si="4"/>
        <v>256</v>
      </c>
      <c r="G47">
        <f t="shared" si="5"/>
        <v>243.04000000000002</v>
      </c>
      <c r="H47" s="154"/>
      <c r="I47">
        <f>BRPL_EOD!AK47+BRPL_EOD!AL47</f>
        <v>99.62</v>
      </c>
      <c r="J47">
        <f>BYPL_EOD!AK47+BYPL_EOD!AL47</f>
        <v>50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243.04</v>
      </c>
      <c r="O47" s="154">
        <f t="shared" si="1"/>
        <v>0</v>
      </c>
      <c r="P47">
        <v>99.620000000000019</v>
      </c>
      <c r="Q47">
        <v>50.000000000000007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243.04000000000002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238.04000000000002</v>
      </c>
      <c r="E48">
        <f>BAWANA!AM48</f>
        <v>0</v>
      </c>
      <c r="F48">
        <f t="shared" si="4"/>
        <v>256</v>
      </c>
      <c r="G48">
        <f t="shared" si="5"/>
        <v>238.04000000000002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238.04</v>
      </c>
      <c r="O48" s="154">
        <f t="shared" si="1"/>
        <v>0</v>
      </c>
      <c r="P48">
        <v>99.620000000000019</v>
      </c>
      <c r="Q48">
        <v>45.000000000000007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238.04000000000002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238.04000000000002</v>
      </c>
      <c r="E49">
        <f>BAWANA!AM49</f>
        <v>0</v>
      </c>
      <c r="F49">
        <f t="shared" si="4"/>
        <v>256</v>
      </c>
      <c r="G49">
        <f t="shared" si="5"/>
        <v>238.04000000000002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238.04</v>
      </c>
      <c r="O49" s="154">
        <f t="shared" si="1"/>
        <v>0</v>
      </c>
      <c r="P49">
        <v>99.620000000000019</v>
      </c>
      <c r="Q49">
        <v>45.000000000000007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238.04000000000002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238.04000000000002</v>
      </c>
      <c r="E50">
        <f>BAWANA!AM50</f>
        <v>0</v>
      </c>
      <c r="F50">
        <f t="shared" si="4"/>
        <v>256</v>
      </c>
      <c r="G50">
        <f t="shared" si="5"/>
        <v>238.04000000000002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238.04</v>
      </c>
      <c r="O50" s="154">
        <f t="shared" si="1"/>
        <v>0</v>
      </c>
      <c r="P50">
        <v>99.620000000000019</v>
      </c>
      <c r="Q50">
        <v>45.000000000000007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238.04000000000002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238.04000000000002</v>
      </c>
      <c r="E51">
        <f>BAWANA!AM51</f>
        <v>0</v>
      </c>
      <c r="F51">
        <f t="shared" si="4"/>
        <v>256</v>
      </c>
      <c r="G51">
        <f t="shared" si="5"/>
        <v>238.04000000000002</v>
      </c>
      <c r="H51" s="154"/>
      <c r="I51">
        <f>BRPL_EOD!AK51+BRPL_EOD!AL51</f>
        <v>99.62</v>
      </c>
      <c r="J51">
        <f>BYPL_EOD!AK51+BYPL_EOD!AL51</f>
        <v>45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238.04</v>
      </c>
      <c r="O51" s="154">
        <f t="shared" si="1"/>
        <v>0</v>
      </c>
      <c r="P51">
        <v>99.620000000000019</v>
      </c>
      <c r="Q51">
        <v>45.000000000000007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238.04000000000002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238.04000000000002</v>
      </c>
      <c r="E52">
        <f>BAWANA!AM52</f>
        <v>0</v>
      </c>
      <c r="F52">
        <f t="shared" si="4"/>
        <v>256</v>
      </c>
      <c r="G52">
        <f t="shared" si="5"/>
        <v>238.04000000000002</v>
      </c>
      <c r="H52" s="154"/>
      <c r="I52">
        <f>BRPL_EOD!AK52+BRPL_EOD!AL52</f>
        <v>99.62</v>
      </c>
      <c r="J52">
        <f>BYPL_EOD!AK52+BYPL_EOD!AL52</f>
        <v>45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238.04</v>
      </c>
      <c r="O52" s="154">
        <f t="shared" si="1"/>
        <v>0</v>
      </c>
      <c r="P52">
        <v>99.620000000000019</v>
      </c>
      <c r="Q52">
        <v>45.000000000000007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238.04000000000002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248.04000000000002</v>
      </c>
      <c r="E53">
        <f>BAWANA!AM53</f>
        <v>0</v>
      </c>
      <c r="F53">
        <f t="shared" si="4"/>
        <v>256</v>
      </c>
      <c r="G53">
        <f t="shared" si="5"/>
        <v>248.04000000000002</v>
      </c>
      <c r="H53" s="154"/>
      <c r="I53">
        <f>BRPL_EOD!AK53+BRPL_EOD!AL53</f>
        <v>99.62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248.04</v>
      </c>
      <c r="O53" s="154">
        <f t="shared" si="1"/>
        <v>0</v>
      </c>
      <c r="P53">
        <v>99.620000000000019</v>
      </c>
      <c r="Q53">
        <v>55.000000000000007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248.04000000000002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218.44</v>
      </c>
      <c r="E54">
        <f>BAWANA!AM54</f>
        <v>0</v>
      </c>
      <c r="F54">
        <f t="shared" si="4"/>
        <v>256</v>
      </c>
      <c r="G54">
        <f t="shared" si="5"/>
        <v>218.44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218.44</v>
      </c>
      <c r="O54" s="154">
        <f t="shared" si="1"/>
        <v>0</v>
      </c>
      <c r="P54">
        <v>99.62</v>
      </c>
      <c r="Q54">
        <v>45</v>
      </c>
      <c r="R54">
        <v>5.82</v>
      </c>
      <c r="S54">
        <v>18</v>
      </c>
      <c r="T54">
        <v>50</v>
      </c>
      <c r="U54" s="156">
        <f t="shared" si="2"/>
        <v>218.44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79.709999999999994</v>
      </c>
      <c r="J61">
        <f>BYPL_EOD!AK61+BYPL_EOD!AL61</f>
        <v>46.09</v>
      </c>
      <c r="K61">
        <f>MES_EOD!AK61+MES_EOD!AL61</f>
        <v>5.82</v>
      </c>
      <c r="L61">
        <f>NDMC_EOD!AK61+NDMC_EOD!AL61</f>
        <v>18.690000000000001</v>
      </c>
      <c r="M61">
        <f>TPDDL_EOD!AK61+TPDDL_EOD!AL61</f>
        <v>55.69</v>
      </c>
      <c r="N61">
        <f t="shared" si="0"/>
        <v>206</v>
      </c>
      <c r="O61" s="154">
        <f t="shared" si="1"/>
        <v>0</v>
      </c>
      <c r="P61">
        <v>79.709999999999994</v>
      </c>
      <c r="Q61">
        <v>46.09</v>
      </c>
      <c r="R61">
        <v>5.82</v>
      </c>
      <c r="S61">
        <v>18.690000000000001</v>
      </c>
      <c r="T61">
        <v>55.69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79.709999999999994</v>
      </c>
      <c r="J62">
        <f>BYPL_EOD!AK62+BYPL_EOD!AL62</f>
        <v>46.09</v>
      </c>
      <c r="K62">
        <f>MES_EOD!AK62+MES_EOD!AL62</f>
        <v>5.82</v>
      </c>
      <c r="L62">
        <f>NDMC_EOD!AK62+NDMC_EOD!AL62</f>
        <v>18.690000000000001</v>
      </c>
      <c r="M62">
        <f>TPDDL_EOD!AK62+TPDDL_EOD!AL62</f>
        <v>55.69</v>
      </c>
      <c r="N62">
        <f t="shared" si="0"/>
        <v>206</v>
      </c>
      <c r="O62" s="154">
        <f t="shared" si="1"/>
        <v>0</v>
      </c>
      <c r="P62">
        <v>79.709999999999994</v>
      </c>
      <c r="Q62">
        <v>46.09</v>
      </c>
      <c r="R62">
        <v>5.82</v>
      </c>
      <c r="S62">
        <v>18.690000000000001</v>
      </c>
      <c r="T62">
        <v>55.69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79.709999999999994</v>
      </c>
      <c r="J63">
        <f>BYPL_EOD!AK63+BYPL_EOD!AL63</f>
        <v>46.09</v>
      </c>
      <c r="K63">
        <f>MES_EOD!AK63+MES_EOD!AL63</f>
        <v>5.82</v>
      </c>
      <c r="L63">
        <f>NDMC_EOD!AK63+NDMC_EOD!AL63</f>
        <v>18.690000000000001</v>
      </c>
      <c r="M63">
        <f>TPDDL_EOD!AK63+TPDDL_EOD!AL63</f>
        <v>55.69</v>
      </c>
      <c r="N63">
        <f t="shared" si="0"/>
        <v>206</v>
      </c>
      <c r="O63" s="154">
        <f t="shared" si="1"/>
        <v>0</v>
      </c>
      <c r="P63">
        <v>79.709999999999994</v>
      </c>
      <c r="Q63">
        <v>46.09</v>
      </c>
      <c r="R63">
        <v>5.82</v>
      </c>
      <c r="S63">
        <v>18.690000000000001</v>
      </c>
      <c r="T63">
        <v>55.69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79.709999999999994</v>
      </c>
      <c r="J64">
        <f>BYPL_EOD!AK64+BYPL_EOD!AL64</f>
        <v>46.09</v>
      </c>
      <c r="K64">
        <f>MES_EOD!AK64+MES_EOD!AL64</f>
        <v>5.82</v>
      </c>
      <c r="L64">
        <f>NDMC_EOD!AK64+NDMC_EOD!AL64</f>
        <v>18.690000000000001</v>
      </c>
      <c r="M64">
        <f>TPDDL_EOD!AK64+TPDDL_EOD!AL64</f>
        <v>55.69</v>
      </c>
      <c r="N64">
        <f t="shared" si="0"/>
        <v>206</v>
      </c>
      <c r="O64" s="154">
        <f t="shared" si="1"/>
        <v>0</v>
      </c>
      <c r="P64">
        <v>79.709999999999994</v>
      </c>
      <c r="Q64">
        <v>46.09</v>
      </c>
      <c r="R64">
        <v>5.82</v>
      </c>
      <c r="S64">
        <v>18.690000000000001</v>
      </c>
      <c r="T64">
        <v>55.69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79.709999999999994</v>
      </c>
      <c r="J65">
        <f>BYPL_EOD!AK65+BYPL_EOD!AL65</f>
        <v>46.09</v>
      </c>
      <c r="K65">
        <f>MES_EOD!AK65+MES_EOD!AL65</f>
        <v>5.82</v>
      </c>
      <c r="L65">
        <f>NDMC_EOD!AK65+NDMC_EOD!AL65</f>
        <v>18.690000000000001</v>
      </c>
      <c r="M65">
        <f>TPDDL_EOD!AK65+TPDDL_EOD!AL65</f>
        <v>55.69</v>
      </c>
      <c r="N65">
        <f t="shared" si="0"/>
        <v>206</v>
      </c>
      <c r="O65" s="154">
        <f t="shared" si="1"/>
        <v>0</v>
      </c>
      <c r="P65">
        <v>79.709999999999994</v>
      </c>
      <c r="Q65">
        <v>46.09</v>
      </c>
      <c r="R65">
        <v>5.82</v>
      </c>
      <c r="S65">
        <v>18.690000000000001</v>
      </c>
      <c r="T65">
        <v>55.69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79.709999999999994</v>
      </c>
      <c r="J66">
        <f>BYPL_EOD!AK66+BYPL_EOD!AL66</f>
        <v>46.09</v>
      </c>
      <c r="K66">
        <f>MES_EOD!AK66+MES_EOD!AL66</f>
        <v>5.82</v>
      </c>
      <c r="L66">
        <f>NDMC_EOD!AK66+NDMC_EOD!AL66</f>
        <v>18.690000000000001</v>
      </c>
      <c r="M66">
        <f>TPDDL_EOD!AK66+TPDDL_EOD!AL66</f>
        <v>55.69</v>
      </c>
      <c r="N66">
        <f t="shared" si="0"/>
        <v>206</v>
      </c>
      <c r="O66" s="154">
        <f t="shared" si="1"/>
        <v>0</v>
      </c>
      <c r="P66">
        <v>79.709999999999994</v>
      </c>
      <c r="Q66">
        <v>46.09</v>
      </c>
      <c r="R66">
        <v>5.82</v>
      </c>
      <c r="S66">
        <v>18.690000000000001</v>
      </c>
      <c r="T66">
        <v>55.69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218.44</v>
      </c>
      <c r="E67">
        <f>BAWANA!AM67</f>
        <v>0</v>
      </c>
      <c r="F67">
        <f t="shared" si="4"/>
        <v>256</v>
      </c>
      <c r="G67">
        <f t="shared" si="5"/>
        <v>218.44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5.82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218.44</v>
      </c>
      <c r="O67" s="154">
        <f t="shared" ref="O67:O98" si="8">G67-N67</f>
        <v>0</v>
      </c>
      <c r="P67">
        <v>99.62</v>
      </c>
      <c r="Q67">
        <v>45</v>
      </c>
      <c r="R67">
        <v>5.82</v>
      </c>
      <c r="S67">
        <v>18</v>
      </c>
      <c r="T67">
        <v>50</v>
      </c>
      <c r="U67" s="156">
        <f t="shared" ref="U67:U98" si="9">SUM(P67:T67)</f>
        <v>218.44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238.04000000000002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238.04000000000002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238.04</v>
      </c>
      <c r="O68" s="154">
        <f t="shared" si="8"/>
        <v>0</v>
      </c>
      <c r="P68">
        <v>99.620000000000019</v>
      </c>
      <c r="Q68">
        <v>45.000000000000007</v>
      </c>
      <c r="R68">
        <v>5.8200000000000012</v>
      </c>
      <c r="S68">
        <v>18.000000000000004</v>
      </c>
      <c r="T68">
        <v>69.600000000000009</v>
      </c>
      <c r="U68" s="156">
        <f t="shared" si="9"/>
        <v>238.04000000000002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107.58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107.58000000000001</v>
      </c>
      <c r="Q69">
        <v>55.000000000000007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107.58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107.58000000000001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107.58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107.58000000000001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107.58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107.58000000000001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104.59</v>
      </c>
      <c r="J73">
        <f>BYPL_EOD!AK73+BYPL_EOD!AL73</f>
        <v>57.99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104.59</v>
      </c>
      <c r="Q73">
        <v>57.99</v>
      </c>
      <c r="R73">
        <v>5.82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104.59</v>
      </c>
      <c r="J74">
        <f>BYPL_EOD!AK74+BYPL_EOD!AL74</f>
        <v>57.99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104.59</v>
      </c>
      <c r="Q74">
        <v>57.99</v>
      </c>
      <c r="R74">
        <v>5.82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104.59</v>
      </c>
      <c r="J75">
        <f>BYPL_EOD!AK75+BYPL_EOD!AL75</f>
        <v>57.99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104.59</v>
      </c>
      <c r="Q75">
        <v>57.99</v>
      </c>
      <c r="R75">
        <v>5.82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104.59</v>
      </c>
      <c r="J76">
        <f>BYPL_EOD!AK76+BYPL_EOD!AL76</f>
        <v>57.99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104.59</v>
      </c>
      <c r="Q76">
        <v>57.99</v>
      </c>
      <c r="R76">
        <v>5.82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103.9</v>
      </c>
      <c r="J77">
        <f>BYPL_EOD!AK77+BYPL_EOD!AL77</f>
        <v>57.57</v>
      </c>
      <c r="K77">
        <f>MES_EOD!AK77+MES_EOD!AL77</f>
        <v>6.93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103.9</v>
      </c>
      <c r="Q77">
        <v>57.57</v>
      </c>
      <c r="R77">
        <v>6.93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103.9</v>
      </c>
      <c r="J78">
        <f>BYPL_EOD!AK78+BYPL_EOD!AL78</f>
        <v>57.57</v>
      </c>
      <c r="K78">
        <f>MES_EOD!AK78+MES_EOD!AL78</f>
        <v>6.93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103.9</v>
      </c>
      <c r="Q78">
        <v>57.57</v>
      </c>
      <c r="R78">
        <v>6.93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104.41</v>
      </c>
      <c r="J79">
        <f>BYPL_EOD!AK79+BYPL_EOD!AL79</f>
        <v>56.92</v>
      </c>
      <c r="K79">
        <f>MES_EOD!AK79+MES_EOD!AL79</f>
        <v>7.07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104.41000000000001</v>
      </c>
      <c r="Q79">
        <v>56.920000000000009</v>
      </c>
      <c r="R79">
        <v>7.0700000000000012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104.41</v>
      </c>
      <c r="J80">
        <f>BYPL_EOD!AK80+BYPL_EOD!AL80</f>
        <v>56.92</v>
      </c>
      <c r="K80">
        <f>MES_EOD!AK80+MES_EOD!AL80</f>
        <v>7.07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104.41000000000001</v>
      </c>
      <c r="Q80">
        <v>56.920000000000009</v>
      </c>
      <c r="R80">
        <v>7.0700000000000012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104.41</v>
      </c>
      <c r="J81">
        <f>BYPL_EOD!AK81+BYPL_EOD!AL81</f>
        <v>56.92</v>
      </c>
      <c r="K81">
        <f>MES_EOD!AK81+MES_EOD!AL81</f>
        <v>7.07</v>
      </c>
      <c r="L81">
        <f>NDMC_EOD!AK81+NDMC_EOD!AL81</f>
        <v>18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104.41000000000001</v>
      </c>
      <c r="Q81">
        <v>56.920000000000009</v>
      </c>
      <c r="R81">
        <v>7.0700000000000012</v>
      </c>
      <c r="S81">
        <v>18.000000000000004</v>
      </c>
      <c r="T81">
        <v>69.600000000000009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104.41</v>
      </c>
      <c r="J82">
        <f>BYPL_EOD!AK82+BYPL_EOD!AL82</f>
        <v>56.92</v>
      </c>
      <c r="K82">
        <f>MES_EOD!AK82+MES_EOD!AL82</f>
        <v>7.07</v>
      </c>
      <c r="L82">
        <f>NDMC_EOD!AK82+NDMC_EOD!AL82</f>
        <v>18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104.41000000000001</v>
      </c>
      <c r="Q82">
        <v>56.920000000000009</v>
      </c>
      <c r="R82">
        <v>7.0700000000000012</v>
      </c>
      <c r="S82">
        <v>18.000000000000004</v>
      </c>
      <c r="T82">
        <v>69.600000000000009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59.83</v>
      </c>
      <c r="K83">
        <f>MES_EOD!AK83+MES_EOD!AL83</f>
        <v>8.9600000000000009</v>
      </c>
      <c r="L83">
        <f>NDMC_EOD!AK83+NDMC_EOD!AL83</f>
        <v>18</v>
      </c>
      <c r="M83">
        <f>TPDDL_EOD!AK83+TPDDL_EOD!AL83</f>
        <v>69.599999999999994</v>
      </c>
      <c r="N83">
        <f t="shared" si="7"/>
        <v>256.01</v>
      </c>
      <c r="O83" s="154">
        <f t="shared" si="8"/>
        <v>-9.9999999999909051E-3</v>
      </c>
      <c r="P83">
        <v>99.616108745752129</v>
      </c>
      <c r="Q83">
        <v>59.82766298191477</v>
      </c>
      <c r="R83">
        <v>8.9596500136713413</v>
      </c>
      <c r="S83">
        <v>17.999296902464749</v>
      </c>
      <c r="T83">
        <v>69.597281356197016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59.83</v>
      </c>
      <c r="K84">
        <f>MES_EOD!AK84+MES_EOD!AL84</f>
        <v>8.9600000000000009</v>
      </c>
      <c r="L84">
        <f>NDMC_EOD!AK84+NDMC_EOD!AL84</f>
        <v>18</v>
      </c>
      <c r="M84">
        <f>TPDDL_EOD!AK84+TPDDL_EOD!AL84</f>
        <v>69.599999999999994</v>
      </c>
      <c r="N84">
        <f t="shared" si="7"/>
        <v>256.01</v>
      </c>
      <c r="O84" s="154">
        <f t="shared" si="8"/>
        <v>-9.9999999999909051E-3</v>
      </c>
      <c r="P84">
        <v>99.616108745752129</v>
      </c>
      <c r="Q84">
        <v>59.82766298191477</v>
      </c>
      <c r="R84">
        <v>8.9596500136713413</v>
      </c>
      <c r="S84">
        <v>17.999296902464749</v>
      </c>
      <c r="T84">
        <v>69.597281356197016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62.96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62.96</v>
      </c>
      <c r="R85">
        <v>5.82</v>
      </c>
      <c r="S85">
        <v>18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62.96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62.96</v>
      </c>
      <c r="R86">
        <v>5.82</v>
      </c>
      <c r="S86">
        <v>18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62.96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62.96</v>
      </c>
      <c r="R87">
        <v>5.82</v>
      </c>
      <c r="S87">
        <v>18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62.96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62.96</v>
      </c>
      <c r="R88">
        <v>5.82</v>
      </c>
      <c r="S88">
        <v>18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62.96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62.96</v>
      </c>
      <c r="R89">
        <v>5.82</v>
      </c>
      <c r="S89">
        <v>18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62.96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62.96</v>
      </c>
      <c r="R90">
        <v>5.82</v>
      </c>
      <c r="S90">
        <v>18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68.959999999999994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255.99999999999997</v>
      </c>
      <c r="O91" s="154">
        <f t="shared" si="8"/>
        <v>0</v>
      </c>
      <c r="P91">
        <v>99.620000000000019</v>
      </c>
      <c r="Q91">
        <v>68.960000000000008</v>
      </c>
      <c r="R91">
        <v>5.8200000000000012</v>
      </c>
      <c r="S91">
        <v>12.000000000000002</v>
      </c>
      <c r="T91">
        <v>69.600000000000009</v>
      </c>
      <c r="U91" s="156">
        <f t="shared" si="9"/>
        <v>256.00000000000006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68.959999999999994</v>
      </c>
      <c r="K92">
        <f>MES_EOD!AK92+MES_EOD!AL92</f>
        <v>5.82</v>
      </c>
      <c r="L92">
        <f>NDMC_EOD!AK92+NDMC_EOD!AL92</f>
        <v>12</v>
      </c>
      <c r="M92">
        <f>TPDDL_EOD!AK92+TPDDL_EOD!AL92</f>
        <v>69.599999999999994</v>
      </c>
      <c r="N92">
        <f t="shared" si="7"/>
        <v>255.99999999999997</v>
      </c>
      <c r="O92" s="154">
        <f t="shared" si="8"/>
        <v>0</v>
      </c>
      <c r="P92">
        <v>99.620000000000019</v>
      </c>
      <c r="Q92">
        <v>68.960000000000008</v>
      </c>
      <c r="R92">
        <v>5.8200000000000012</v>
      </c>
      <c r="S92">
        <v>12.000000000000002</v>
      </c>
      <c r="T92">
        <v>69.600000000000009</v>
      </c>
      <c r="U92" s="156">
        <f t="shared" si="9"/>
        <v>256.00000000000006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227.82</v>
      </c>
      <c r="E93">
        <f>BAWANA!AM93</f>
        <v>0</v>
      </c>
      <c r="F93">
        <f t="shared" si="11"/>
        <v>256</v>
      </c>
      <c r="G93">
        <f t="shared" si="12"/>
        <v>227.82</v>
      </c>
      <c r="H93" s="154"/>
      <c r="I93">
        <f>BRPL_EOD!AK93+BRPL_EOD!AL93</f>
        <v>75</v>
      </c>
      <c r="J93">
        <f>BYPL_EOD!AK93+BYPL_EOD!AL93</f>
        <v>85</v>
      </c>
      <c r="K93">
        <f>MES_EOD!AK93+MES_EOD!AL93</f>
        <v>5.82</v>
      </c>
      <c r="L93">
        <f>NDMC_EOD!AK93+NDMC_EOD!AL93</f>
        <v>12</v>
      </c>
      <c r="M93">
        <f>TPDDL_EOD!AK93+TPDDL_EOD!AL93</f>
        <v>50</v>
      </c>
      <c r="N93">
        <f t="shared" si="7"/>
        <v>227.82</v>
      </c>
      <c r="O93" s="154">
        <f t="shared" si="8"/>
        <v>0</v>
      </c>
      <c r="P93">
        <v>75</v>
      </c>
      <c r="Q93">
        <v>85</v>
      </c>
      <c r="R93">
        <v>5.82</v>
      </c>
      <c r="S93">
        <v>12</v>
      </c>
      <c r="T93">
        <v>50</v>
      </c>
      <c r="U93" s="156">
        <f t="shared" si="9"/>
        <v>227.82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227.82</v>
      </c>
      <c r="E94">
        <f>BAWANA!AM94</f>
        <v>0</v>
      </c>
      <c r="F94">
        <f t="shared" si="11"/>
        <v>256</v>
      </c>
      <c r="G94">
        <f t="shared" si="12"/>
        <v>227.82</v>
      </c>
      <c r="H94" s="154"/>
      <c r="I94">
        <f>BRPL_EOD!AK94+BRPL_EOD!AL94</f>
        <v>75</v>
      </c>
      <c r="J94">
        <f>BYPL_EOD!AK94+BYPL_EOD!AL94</f>
        <v>85</v>
      </c>
      <c r="K94">
        <f>MES_EOD!AK94+MES_EOD!AL94</f>
        <v>5.82</v>
      </c>
      <c r="L94">
        <f>NDMC_EOD!AK94+NDMC_EOD!AL94</f>
        <v>12</v>
      </c>
      <c r="M94">
        <f>TPDDL_EOD!AK94+TPDDL_EOD!AL94</f>
        <v>50</v>
      </c>
      <c r="N94">
        <f t="shared" si="7"/>
        <v>227.82</v>
      </c>
      <c r="O94" s="154">
        <f t="shared" si="8"/>
        <v>0</v>
      </c>
      <c r="P94">
        <v>75</v>
      </c>
      <c r="Q94">
        <v>85</v>
      </c>
      <c r="R94">
        <v>5.82</v>
      </c>
      <c r="S94">
        <v>12</v>
      </c>
      <c r="T94">
        <v>50</v>
      </c>
      <c r="U94" s="156">
        <f t="shared" si="9"/>
        <v>227.82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206</v>
      </c>
      <c r="E95">
        <f>BAWANA!AM95</f>
        <v>0</v>
      </c>
      <c r="F95">
        <f t="shared" si="11"/>
        <v>256</v>
      </c>
      <c r="G95">
        <f t="shared" si="12"/>
        <v>206</v>
      </c>
      <c r="H95" s="154"/>
      <c r="I95">
        <f>BRPL_EOD!AK95+BRPL_EOD!AL95</f>
        <v>79.709999999999994</v>
      </c>
      <c r="J95">
        <f>BYPL_EOD!AK95+BYPL_EOD!AL95</f>
        <v>46.09</v>
      </c>
      <c r="K95">
        <f>MES_EOD!AK95+MES_EOD!AL95</f>
        <v>5.82</v>
      </c>
      <c r="L95">
        <f>NDMC_EOD!AK95+NDMC_EOD!AL95</f>
        <v>18.690000000000001</v>
      </c>
      <c r="M95">
        <f>TPDDL_EOD!AK95+TPDDL_EOD!AL95</f>
        <v>55.69</v>
      </c>
      <c r="N95">
        <f t="shared" si="7"/>
        <v>206</v>
      </c>
      <c r="O95" s="154">
        <f t="shared" si="8"/>
        <v>0</v>
      </c>
      <c r="P95">
        <v>79.709999999999994</v>
      </c>
      <c r="Q95">
        <v>46.09</v>
      </c>
      <c r="R95">
        <v>5.82</v>
      </c>
      <c r="S95">
        <v>18.690000000000001</v>
      </c>
      <c r="T95">
        <v>55.69</v>
      </c>
      <c r="U95" s="156">
        <f t="shared" si="9"/>
        <v>206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206</v>
      </c>
      <c r="E96">
        <f>BAWANA!AM96</f>
        <v>0</v>
      </c>
      <c r="F96">
        <f t="shared" si="11"/>
        <v>256</v>
      </c>
      <c r="G96">
        <f t="shared" si="12"/>
        <v>206</v>
      </c>
      <c r="H96" s="154"/>
      <c r="I96">
        <f>BRPL_EOD!AK96+BRPL_EOD!AL96</f>
        <v>79.709999999999994</v>
      </c>
      <c r="J96">
        <f>BYPL_EOD!AK96+BYPL_EOD!AL96</f>
        <v>46.09</v>
      </c>
      <c r="K96">
        <f>MES_EOD!AK96+MES_EOD!AL96</f>
        <v>5.82</v>
      </c>
      <c r="L96">
        <f>NDMC_EOD!AK96+NDMC_EOD!AL96</f>
        <v>18.690000000000001</v>
      </c>
      <c r="M96">
        <f>TPDDL_EOD!AK96+TPDDL_EOD!AL96</f>
        <v>55.69</v>
      </c>
      <c r="N96">
        <f t="shared" si="7"/>
        <v>206</v>
      </c>
      <c r="O96" s="154">
        <f t="shared" si="8"/>
        <v>0</v>
      </c>
      <c r="P96">
        <v>79.709999999999994</v>
      </c>
      <c r="Q96">
        <v>46.09</v>
      </c>
      <c r="R96">
        <v>5.82</v>
      </c>
      <c r="S96">
        <v>18.690000000000001</v>
      </c>
      <c r="T96">
        <v>55.69</v>
      </c>
      <c r="U96" s="156">
        <f t="shared" si="9"/>
        <v>206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206</v>
      </c>
      <c r="E97">
        <f>BAWANA!AM97</f>
        <v>0</v>
      </c>
      <c r="F97">
        <f t="shared" si="11"/>
        <v>256</v>
      </c>
      <c r="G97">
        <f t="shared" si="12"/>
        <v>206</v>
      </c>
      <c r="H97" s="154"/>
      <c r="I97">
        <f>BRPL_EOD!AK97+BRPL_EOD!AL97</f>
        <v>79.709999999999994</v>
      </c>
      <c r="J97">
        <f>BYPL_EOD!AK97+BYPL_EOD!AL97</f>
        <v>46.09</v>
      </c>
      <c r="K97">
        <f>MES_EOD!AK97+MES_EOD!AL97</f>
        <v>5.82</v>
      </c>
      <c r="L97">
        <f>NDMC_EOD!AK97+NDMC_EOD!AL97</f>
        <v>18.690000000000001</v>
      </c>
      <c r="M97">
        <f>TPDDL_EOD!AK97+TPDDL_EOD!AL97</f>
        <v>55.69</v>
      </c>
      <c r="N97">
        <f t="shared" si="7"/>
        <v>206</v>
      </c>
      <c r="O97" s="154">
        <f t="shared" si="8"/>
        <v>0</v>
      </c>
      <c r="P97">
        <v>79.709999999999994</v>
      </c>
      <c r="Q97">
        <v>46.09</v>
      </c>
      <c r="R97">
        <v>5.82</v>
      </c>
      <c r="S97">
        <v>18.690000000000001</v>
      </c>
      <c r="T97">
        <v>55.69</v>
      </c>
      <c r="U97" s="156">
        <f t="shared" si="9"/>
        <v>206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206</v>
      </c>
      <c r="E98">
        <f>BAWANA!AM98</f>
        <v>0</v>
      </c>
      <c r="F98">
        <f t="shared" si="11"/>
        <v>256</v>
      </c>
      <c r="G98">
        <f t="shared" si="12"/>
        <v>206</v>
      </c>
      <c r="H98" s="154"/>
      <c r="I98">
        <f>BRPL_EOD!AK98+BRPL_EOD!AL98</f>
        <v>79.709999999999994</v>
      </c>
      <c r="J98">
        <f>BYPL_EOD!AK98+BYPL_EOD!AL98</f>
        <v>46.09</v>
      </c>
      <c r="K98">
        <f>MES_EOD!AK98+MES_EOD!AL98</f>
        <v>5.82</v>
      </c>
      <c r="L98">
        <f>NDMC_EOD!AK98+NDMC_EOD!AL98</f>
        <v>18.690000000000001</v>
      </c>
      <c r="M98">
        <f>TPDDL_EOD!AK98+TPDDL_EOD!AL98</f>
        <v>55.69</v>
      </c>
      <c r="N98">
        <f t="shared" si="7"/>
        <v>206</v>
      </c>
      <c r="O98" s="154">
        <f t="shared" si="8"/>
        <v>0</v>
      </c>
      <c r="P98">
        <v>79.709999999999994</v>
      </c>
      <c r="Q98">
        <v>46.09</v>
      </c>
      <c r="R98">
        <v>5.82</v>
      </c>
      <c r="S98">
        <v>18.690000000000001</v>
      </c>
      <c r="T98">
        <v>55.69</v>
      </c>
      <c r="U98" s="156">
        <f t="shared" si="9"/>
        <v>206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5.6102350000000021</v>
      </c>
      <c r="E99" s="156">
        <f t="shared" si="14"/>
        <v>0</v>
      </c>
      <c r="F99" s="156">
        <f t="shared" si="14"/>
        <v>6.1440000000000001</v>
      </c>
      <c r="G99" s="156">
        <f t="shared" si="14"/>
        <v>5.6102350000000021</v>
      </c>
      <c r="H99" s="156"/>
      <c r="I99" s="156">
        <f t="shared" si="14"/>
        <v>2.2309125000000001</v>
      </c>
      <c r="J99" s="156">
        <f t="shared" si="14"/>
        <v>1.2797275000000001</v>
      </c>
      <c r="K99" s="156">
        <f t="shared" si="14"/>
        <v>0.14305500000000002</v>
      </c>
      <c r="L99" s="156">
        <f t="shared" si="14"/>
        <v>0.42722750000000026</v>
      </c>
      <c r="M99" s="156">
        <f t="shared" si="14"/>
        <v>1.5293075000000012</v>
      </c>
      <c r="N99" s="156">
        <f t="shared" si="14"/>
        <v>5.6102300000000014</v>
      </c>
      <c r="O99" s="156">
        <f t="shared" si="14"/>
        <v>5.000000000023874E-6</v>
      </c>
      <c r="P99" s="156">
        <f t="shared" si="14"/>
        <v>2.2309144291010989</v>
      </c>
      <c r="Q99" s="156">
        <f t="shared" si="14"/>
        <v>1.2797285718573359</v>
      </c>
      <c r="R99" s="156">
        <f t="shared" si="14"/>
        <v>0.14305509423938417</v>
      </c>
      <c r="S99" s="156">
        <f t="shared" si="14"/>
        <v>0.42722805699543392</v>
      </c>
      <c r="T99" s="156">
        <f t="shared" si="14"/>
        <v>1.5293088478067483</v>
      </c>
      <c r="U99" s="156">
        <f t="shared" si="14"/>
        <v>5.6102350000000021</v>
      </c>
      <c r="V99" s="156">
        <f t="shared" si="10"/>
        <v>0</v>
      </c>
      <c r="Y99" s="156">
        <f>SUM(Y3:Y98)/4000</f>
        <v>0.74402500000000005</v>
      </c>
      <c r="Z99" s="156">
        <f t="shared" ref="Z99:AD99" si="15">SUM(Z3:Z98)/4000</f>
        <v>0.76291000000000009</v>
      </c>
      <c r="AA99" s="156">
        <f t="shared" si="15"/>
        <v>0.74402500000000005</v>
      </c>
      <c r="AB99" s="156">
        <f t="shared" si="15"/>
        <v>0.76291000000000009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97.726500000000001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62.395311999999997</v>
      </c>
      <c r="P3">
        <v>129.19999999999999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33.991999999999997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44.48</v>
      </c>
      <c r="AH3">
        <v>0</v>
      </c>
      <c r="AI3">
        <v>0</v>
      </c>
      <c r="AJ3">
        <v>0</v>
      </c>
      <c r="AK3">
        <v>54.177999999999997</v>
      </c>
      <c r="AL3">
        <v>2.5564</v>
      </c>
      <c r="AM3">
        <v>10.7562</v>
      </c>
      <c r="AN3">
        <v>0.80318999999999996</v>
      </c>
      <c r="AO3">
        <v>0</v>
      </c>
      <c r="AP3">
        <v>0.51239999999999997</v>
      </c>
      <c r="AQ3">
        <v>0</v>
      </c>
      <c r="AR3">
        <v>38.860799999999998</v>
      </c>
      <c r="AS3">
        <v>32.553840000000001</v>
      </c>
      <c r="AT3">
        <v>11.2476</v>
      </c>
      <c r="AU3">
        <v>0</v>
      </c>
      <c r="AV3">
        <v>40.990400000000001</v>
      </c>
      <c r="AW3">
        <v>54.061799999999998</v>
      </c>
      <c r="AX3">
        <v>1.143</v>
      </c>
      <c r="AY3">
        <v>0</v>
      </c>
      <c r="AZ3">
        <f>DJ3</f>
        <v>83.103586999999948</v>
      </c>
      <c r="BA3">
        <f>SUM(B3:AZ3)</f>
        <v>2690.2132730000008</v>
      </c>
      <c r="BD3">
        <v>4.2938999999999998</v>
      </c>
      <c r="BE3">
        <v>0</v>
      </c>
      <c r="BF3">
        <v>2.0660999999999999E-2</v>
      </c>
      <c r="BG3">
        <v>0</v>
      </c>
      <c r="BH3">
        <v>3.7160000000000001E-3</v>
      </c>
      <c r="BI3">
        <v>0.85225899999999999</v>
      </c>
      <c r="BJ3">
        <v>0</v>
      </c>
      <c r="BK3">
        <v>0</v>
      </c>
      <c r="BL3">
        <v>0</v>
      </c>
      <c r="BM3">
        <v>0</v>
      </c>
      <c r="BN3">
        <v>1.5341E-2</v>
      </c>
      <c r="BO3">
        <v>2.02</v>
      </c>
      <c r="BP3">
        <v>2.19</v>
      </c>
      <c r="BQ3">
        <v>1.7712330000000001</v>
      </c>
      <c r="BR3">
        <v>0</v>
      </c>
      <c r="BS3">
        <v>1.65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0.26</v>
      </c>
      <c r="BZ3">
        <v>1.9381029999999999</v>
      </c>
      <c r="CA3">
        <v>3.5116909999999999</v>
      </c>
      <c r="CB3">
        <v>1.89</v>
      </c>
      <c r="CC3">
        <v>0.79</v>
      </c>
      <c r="CD3">
        <v>1.79</v>
      </c>
      <c r="CE3">
        <v>0.91</v>
      </c>
      <c r="CF3">
        <v>0.18</v>
      </c>
      <c r="CG3">
        <v>2.08</v>
      </c>
      <c r="CH3">
        <v>0</v>
      </c>
      <c r="CI3">
        <v>7.24</v>
      </c>
      <c r="CJ3">
        <v>1.92</v>
      </c>
      <c r="CK3">
        <v>1.61</v>
      </c>
      <c r="CL3">
        <v>5.3137020000000001</v>
      </c>
      <c r="CM3">
        <v>0.935114</v>
      </c>
      <c r="CN3">
        <v>3.542468</v>
      </c>
      <c r="CO3">
        <v>3</v>
      </c>
      <c r="CP3">
        <v>0.99528000000000005</v>
      </c>
      <c r="CQ3">
        <v>2.8019310000000002</v>
      </c>
      <c r="CR3">
        <v>3.52</v>
      </c>
      <c r="CS3">
        <v>2.0620069999999999</v>
      </c>
      <c r="CT3">
        <v>1.9429620000000001</v>
      </c>
      <c r="CU3">
        <v>1.6513610000000001</v>
      </c>
      <c r="CV3">
        <v>1.341844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83.103586999999948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97.726500000000001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62.395311999999997</v>
      </c>
      <c r="P4">
        <v>129.19999999999999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33.991999999999997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44.48</v>
      </c>
      <c r="AH4">
        <v>0</v>
      </c>
      <c r="AI4">
        <v>0</v>
      </c>
      <c r="AJ4">
        <v>0</v>
      </c>
      <c r="AK4">
        <v>54.177999999999997</v>
      </c>
      <c r="AL4">
        <v>2.5564</v>
      </c>
      <c r="AM4">
        <v>10.7562</v>
      </c>
      <c r="AN4">
        <v>0.80318999999999996</v>
      </c>
      <c r="AO4">
        <v>0</v>
      </c>
      <c r="AP4">
        <v>0.51239999999999997</v>
      </c>
      <c r="AQ4">
        <v>0</v>
      </c>
      <c r="AR4">
        <v>38.860799999999998</v>
      </c>
      <c r="AS4">
        <v>32.553840000000001</v>
      </c>
      <c r="AT4">
        <v>11.2476</v>
      </c>
      <c r="AU4">
        <v>0</v>
      </c>
      <c r="AV4">
        <v>40.990400000000001</v>
      </c>
      <c r="AW4">
        <v>54.061799999999998</v>
      </c>
      <c r="AX4">
        <v>1.143</v>
      </c>
      <c r="AY4">
        <v>0</v>
      </c>
      <c r="AZ4">
        <f t="shared" ref="AZ4:AZ67" si="0">DJ4</f>
        <v>83.103586999999948</v>
      </c>
      <c r="BA4">
        <f t="shared" ref="BA4:BA67" si="1">SUM(B4:AZ4)</f>
        <v>2690.2132730000008</v>
      </c>
      <c r="BD4">
        <v>4.2938999999999998</v>
      </c>
      <c r="BE4">
        <v>0</v>
      </c>
      <c r="BF4">
        <v>2.0660999999999999E-2</v>
      </c>
      <c r="BG4">
        <v>0</v>
      </c>
      <c r="BH4">
        <v>3.7160000000000001E-3</v>
      </c>
      <c r="BI4">
        <v>0.85225899999999999</v>
      </c>
      <c r="BJ4">
        <v>0</v>
      </c>
      <c r="BK4">
        <v>0</v>
      </c>
      <c r="BL4">
        <v>0</v>
      </c>
      <c r="BM4">
        <v>0</v>
      </c>
      <c r="BN4">
        <v>1.5341E-2</v>
      </c>
      <c r="BO4">
        <v>2.02</v>
      </c>
      <c r="BP4">
        <v>2.19</v>
      </c>
      <c r="BQ4">
        <v>1.7712330000000001</v>
      </c>
      <c r="BR4">
        <v>0</v>
      </c>
      <c r="BS4">
        <v>1.65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0.26</v>
      </c>
      <c r="BZ4">
        <v>1.9381029999999999</v>
      </c>
      <c r="CA4">
        <v>3.5116909999999999</v>
      </c>
      <c r="CB4">
        <v>1.89</v>
      </c>
      <c r="CC4">
        <v>0.79</v>
      </c>
      <c r="CD4">
        <v>1.79</v>
      </c>
      <c r="CE4">
        <v>0.91</v>
      </c>
      <c r="CF4">
        <v>0.18</v>
      </c>
      <c r="CG4">
        <v>2.08</v>
      </c>
      <c r="CH4">
        <v>0</v>
      </c>
      <c r="CI4">
        <v>7.24</v>
      </c>
      <c r="CJ4">
        <v>1.92</v>
      </c>
      <c r="CK4">
        <v>1.61</v>
      </c>
      <c r="CL4">
        <v>5.3137020000000001</v>
      </c>
      <c r="CM4">
        <v>0.935114</v>
      </c>
      <c r="CN4">
        <v>3.542468</v>
      </c>
      <c r="CO4">
        <v>3</v>
      </c>
      <c r="CP4">
        <v>0.99528000000000005</v>
      </c>
      <c r="CQ4">
        <v>2.8019310000000002</v>
      </c>
      <c r="CR4">
        <v>3.52</v>
      </c>
      <c r="CS4">
        <v>2.0620069999999999</v>
      </c>
      <c r="CT4">
        <v>1.9429620000000001</v>
      </c>
      <c r="CU4">
        <v>1.6513610000000001</v>
      </c>
      <c r="CV4">
        <v>1.341844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83.103586999999948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97.726500000000001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62.395311999999997</v>
      </c>
      <c r="P5">
        <v>129.19999999999999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44.48</v>
      </c>
      <c r="AH5">
        <v>0</v>
      </c>
      <c r="AI5">
        <v>0</v>
      </c>
      <c r="AJ5">
        <v>0</v>
      </c>
      <c r="AK5">
        <v>54.177999999999997</v>
      </c>
      <c r="AL5">
        <v>2.5564</v>
      </c>
      <c r="AM5">
        <v>10.7562</v>
      </c>
      <c r="AN5">
        <v>0.80318999999999996</v>
      </c>
      <c r="AO5">
        <v>0</v>
      </c>
      <c r="AP5">
        <v>0.51239999999999997</v>
      </c>
      <c r="AQ5">
        <v>0</v>
      </c>
      <c r="AR5">
        <v>38.860799999999998</v>
      </c>
      <c r="AS5">
        <v>32.553840000000001</v>
      </c>
      <c r="AT5">
        <v>11.2476</v>
      </c>
      <c r="AU5">
        <v>0</v>
      </c>
      <c r="AV5">
        <v>40.990400000000001</v>
      </c>
      <c r="AW5">
        <v>54.061799999999998</v>
      </c>
      <c r="AX5">
        <v>1.143</v>
      </c>
      <c r="AY5">
        <v>0</v>
      </c>
      <c r="AZ5">
        <f t="shared" si="0"/>
        <v>83.204089999999951</v>
      </c>
      <c r="BA5">
        <f t="shared" si="1"/>
        <v>2691.1210860000001</v>
      </c>
      <c r="BD5">
        <v>4.2938999999999998</v>
      </c>
      <c r="BE5">
        <v>0</v>
      </c>
      <c r="BF5">
        <v>2.0660999999999999E-2</v>
      </c>
      <c r="BG5">
        <v>0</v>
      </c>
      <c r="BH5">
        <v>3.7160000000000001E-3</v>
      </c>
      <c r="BI5">
        <v>0.85225899999999999</v>
      </c>
      <c r="BJ5">
        <v>0</v>
      </c>
      <c r="BK5">
        <v>0</v>
      </c>
      <c r="BL5">
        <v>0</v>
      </c>
      <c r="BM5">
        <v>0</v>
      </c>
      <c r="BN5">
        <v>1.5341E-2</v>
      </c>
      <c r="BO5">
        <v>2.02</v>
      </c>
      <c r="BP5">
        <v>2.19</v>
      </c>
      <c r="BQ5">
        <v>1.7712330000000001</v>
      </c>
      <c r="BR5">
        <v>0</v>
      </c>
      <c r="BS5">
        <v>1.65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0.26</v>
      </c>
      <c r="BZ5">
        <v>1.9381029999999999</v>
      </c>
      <c r="CA5">
        <v>3.5116909999999999</v>
      </c>
      <c r="CB5">
        <v>1.84</v>
      </c>
      <c r="CC5">
        <v>0.79</v>
      </c>
      <c r="CD5">
        <v>1.79</v>
      </c>
      <c r="CE5">
        <v>0.91</v>
      </c>
      <c r="CF5">
        <v>0.18</v>
      </c>
      <c r="CG5">
        <v>2.08</v>
      </c>
      <c r="CH5">
        <v>0</v>
      </c>
      <c r="CI5">
        <v>7.24</v>
      </c>
      <c r="CJ5">
        <v>1.92</v>
      </c>
      <c r="CK5">
        <v>1.61</v>
      </c>
      <c r="CL5">
        <v>5.3137020000000001</v>
      </c>
      <c r="CM5">
        <v>0.935114</v>
      </c>
      <c r="CN5">
        <v>3.542468</v>
      </c>
      <c r="CO5">
        <v>3</v>
      </c>
      <c r="CP5">
        <v>0.99528000000000005</v>
      </c>
      <c r="CQ5">
        <v>2.8019310000000002</v>
      </c>
      <c r="CR5">
        <v>3.52</v>
      </c>
      <c r="CS5">
        <v>2.0620069999999999</v>
      </c>
      <c r="CT5">
        <v>1.9429620000000001</v>
      </c>
      <c r="CU5">
        <v>1.8018639999999999</v>
      </c>
      <c r="CV5">
        <v>1.341844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83.204089999999951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97.726500000000001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62.395311999999997</v>
      </c>
      <c r="P6">
        <v>129.19999999999999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44.48</v>
      </c>
      <c r="AH6">
        <v>0</v>
      </c>
      <c r="AI6">
        <v>0</v>
      </c>
      <c r="AJ6">
        <v>0</v>
      </c>
      <c r="AK6">
        <v>54.177999999999997</v>
      </c>
      <c r="AL6">
        <v>2.5564</v>
      </c>
      <c r="AM6">
        <v>10.7562</v>
      </c>
      <c r="AN6">
        <v>0.80318999999999996</v>
      </c>
      <c r="AO6">
        <v>0</v>
      </c>
      <c r="AP6">
        <v>0.51239999999999997</v>
      </c>
      <c r="AQ6">
        <v>0</v>
      </c>
      <c r="AR6">
        <v>38.860799999999998</v>
      </c>
      <c r="AS6">
        <v>32.553840000000001</v>
      </c>
      <c r="AT6">
        <v>11.2476</v>
      </c>
      <c r="AU6">
        <v>0</v>
      </c>
      <c r="AV6">
        <v>40.990400000000001</v>
      </c>
      <c r="AW6">
        <v>54.061799999999998</v>
      </c>
      <c r="AX6">
        <v>1.143</v>
      </c>
      <c r="AY6">
        <v>0</v>
      </c>
      <c r="AZ6">
        <f t="shared" si="0"/>
        <v>83.361909999999952</v>
      </c>
      <c r="BA6">
        <f t="shared" si="1"/>
        <v>2691.2789060000005</v>
      </c>
      <c r="BD6">
        <v>4.2938999999999998</v>
      </c>
      <c r="BE6">
        <v>0</v>
      </c>
      <c r="BF6">
        <v>2.0660999999999999E-2</v>
      </c>
      <c r="BG6">
        <v>0</v>
      </c>
      <c r="BH6">
        <v>3.7160000000000001E-3</v>
      </c>
      <c r="BI6">
        <v>0.85225899999999999</v>
      </c>
      <c r="BJ6">
        <v>0</v>
      </c>
      <c r="BK6">
        <v>0</v>
      </c>
      <c r="BL6">
        <v>0</v>
      </c>
      <c r="BM6">
        <v>0</v>
      </c>
      <c r="BN6">
        <v>1.5341E-2</v>
      </c>
      <c r="BO6">
        <v>2.02</v>
      </c>
      <c r="BP6">
        <v>2.19</v>
      </c>
      <c r="BQ6">
        <v>1.7712330000000001</v>
      </c>
      <c r="BR6">
        <v>0</v>
      </c>
      <c r="BS6">
        <v>1.65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0.26</v>
      </c>
      <c r="BZ6">
        <v>1.9381029999999999</v>
      </c>
      <c r="CA6">
        <v>3.5116909999999999</v>
      </c>
      <c r="CB6">
        <v>1.84</v>
      </c>
      <c r="CC6">
        <v>0.79</v>
      </c>
      <c r="CD6">
        <v>1.79</v>
      </c>
      <c r="CE6">
        <v>0.91</v>
      </c>
      <c r="CF6">
        <v>0.18</v>
      </c>
      <c r="CG6">
        <v>2.08</v>
      </c>
      <c r="CH6">
        <v>0</v>
      </c>
      <c r="CI6">
        <v>7.24</v>
      </c>
      <c r="CJ6">
        <v>1.92</v>
      </c>
      <c r="CK6">
        <v>1.61</v>
      </c>
      <c r="CL6">
        <v>5.3137020000000001</v>
      </c>
      <c r="CM6">
        <v>0.935114</v>
      </c>
      <c r="CN6">
        <v>3.542468</v>
      </c>
      <c r="CO6">
        <v>3</v>
      </c>
      <c r="CP6">
        <v>0.99528000000000005</v>
      </c>
      <c r="CQ6">
        <v>2.8019310000000002</v>
      </c>
      <c r="CR6">
        <v>3.52</v>
      </c>
      <c r="CS6">
        <v>2.0620069999999999</v>
      </c>
      <c r="CT6">
        <v>1.9429620000000001</v>
      </c>
      <c r="CU6">
        <v>1.959684</v>
      </c>
      <c r="CV6">
        <v>1.341844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83.361909999999952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97.726500000000001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62.395311999999997</v>
      </c>
      <c r="P7">
        <v>129.19999999999999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44.48</v>
      </c>
      <c r="AH7">
        <v>0</v>
      </c>
      <c r="AI7">
        <v>0</v>
      </c>
      <c r="AJ7">
        <v>0</v>
      </c>
      <c r="AK7">
        <v>54.177999999999997</v>
      </c>
      <c r="AL7">
        <v>2.5564</v>
      </c>
      <c r="AM7">
        <v>4.9644000000000004</v>
      </c>
      <c r="AN7">
        <v>0.80318999999999996</v>
      </c>
      <c r="AO7">
        <v>0</v>
      </c>
      <c r="AP7">
        <v>0.51239999999999997</v>
      </c>
      <c r="AQ7">
        <v>0</v>
      </c>
      <c r="AR7">
        <v>26.495999999999999</v>
      </c>
      <c r="AS7">
        <v>32.553840000000001</v>
      </c>
      <c r="AT7">
        <v>11.2476</v>
      </c>
      <c r="AU7">
        <v>0</v>
      </c>
      <c r="AV7">
        <v>40.990400000000001</v>
      </c>
      <c r="AW7">
        <v>54.061799999999998</v>
      </c>
      <c r="AX7">
        <v>1.143</v>
      </c>
      <c r="AY7">
        <v>0</v>
      </c>
      <c r="AZ7">
        <f t="shared" si="0"/>
        <v>83.361983999999964</v>
      </c>
      <c r="BA7">
        <f t="shared" si="1"/>
        <v>2673.1223800000007</v>
      </c>
      <c r="BD7">
        <v>4.2938999999999998</v>
      </c>
      <c r="BE7">
        <v>0</v>
      </c>
      <c r="BF7">
        <v>2.0735E-2</v>
      </c>
      <c r="BG7">
        <v>0</v>
      </c>
      <c r="BH7">
        <v>3.7160000000000001E-3</v>
      </c>
      <c r="BI7">
        <v>0.85225899999999999</v>
      </c>
      <c r="BJ7">
        <v>0</v>
      </c>
      <c r="BK7">
        <v>0</v>
      </c>
      <c r="BL7">
        <v>0</v>
      </c>
      <c r="BM7">
        <v>0</v>
      </c>
      <c r="BN7">
        <v>1.5341E-2</v>
      </c>
      <c r="BO7">
        <v>2.02</v>
      </c>
      <c r="BP7">
        <v>2.19</v>
      </c>
      <c r="BQ7">
        <v>1.7712330000000001</v>
      </c>
      <c r="BR7">
        <v>0</v>
      </c>
      <c r="BS7">
        <v>1.65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0.26</v>
      </c>
      <c r="BZ7">
        <v>1.9381029999999999</v>
      </c>
      <c r="CA7">
        <v>3.5116909999999999</v>
      </c>
      <c r="CB7">
        <v>1.84</v>
      </c>
      <c r="CC7">
        <v>0.79</v>
      </c>
      <c r="CD7">
        <v>1.79</v>
      </c>
      <c r="CE7">
        <v>0.91</v>
      </c>
      <c r="CF7">
        <v>0.18</v>
      </c>
      <c r="CG7">
        <v>2.08</v>
      </c>
      <c r="CH7">
        <v>0</v>
      </c>
      <c r="CI7">
        <v>7.24</v>
      </c>
      <c r="CJ7">
        <v>1.92</v>
      </c>
      <c r="CK7">
        <v>1.61</v>
      </c>
      <c r="CL7">
        <v>5.3137020000000001</v>
      </c>
      <c r="CM7">
        <v>0.935114</v>
      </c>
      <c r="CN7">
        <v>3.542468</v>
      </c>
      <c r="CO7">
        <v>3</v>
      </c>
      <c r="CP7">
        <v>0.99528000000000005</v>
      </c>
      <c r="CQ7">
        <v>2.8019310000000002</v>
      </c>
      <c r="CR7">
        <v>3.52</v>
      </c>
      <c r="CS7">
        <v>2.0620069999999999</v>
      </c>
      <c r="CT7">
        <v>1.9429620000000001</v>
      </c>
      <c r="CU7">
        <v>1.959684</v>
      </c>
      <c r="CV7">
        <v>1.341844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83.361983999999964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97.726500000000001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62.395311999999997</v>
      </c>
      <c r="P8">
        <v>129.19999999999999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44.48</v>
      </c>
      <c r="AH8">
        <v>0</v>
      </c>
      <c r="AI8">
        <v>0</v>
      </c>
      <c r="AJ8">
        <v>0</v>
      </c>
      <c r="AK8">
        <v>54.177999999999997</v>
      </c>
      <c r="AL8">
        <v>2.5564</v>
      </c>
      <c r="AM8">
        <v>0</v>
      </c>
      <c r="AN8">
        <v>0.80318999999999996</v>
      </c>
      <c r="AO8">
        <v>0</v>
      </c>
      <c r="AP8">
        <v>0.51239999999999997</v>
      </c>
      <c r="AQ8">
        <v>0</v>
      </c>
      <c r="AR8">
        <v>26.495999999999999</v>
      </c>
      <c r="AS8">
        <v>32.553840000000001</v>
      </c>
      <c r="AT8">
        <v>11.2476</v>
      </c>
      <c r="AU8">
        <v>0</v>
      </c>
      <c r="AV8">
        <v>40.990400000000001</v>
      </c>
      <c r="AW8">
        <v>54.061799999999998</v>
      </c>
      <c r="AX8">
        <v>1.143</v>
      </c>
      <c r="AY8">
        <v>0</v>
      </c>
      <c r="AZ8">
        <f t="shared" si="0"/>
        <v>83.361983999999964</v>
      </c>
      <c r="BA8">
        <f t="shared" si="1"/>
        <v>2668.1579800000009</v>
      </c>
      <c r="BD8">
        <v>4.2938999999999998</v>
      </c>
      <c r="BE8">
        <v>0</v>
      </c>
      <c r="BF8">
        <v>2.0735E-2</v>
      </c>
      <c r="BG8">
        <v>0</v>
      </c>
      <c r="BH8">
        <v>3.7160000000000001E-3</v>
      </c>
      <c r="BI8">
        <v>0.85225899999999999</v>
      </c>
      <c r="BJ8">
        <v>0</v>
      </c>
      <c r="BK8">
        <v>0</v>
      </c>
      <c r="BL8">
        <v>0</v>
      </c>
      <c r="BM8">
        <v>0</v>
      </c>
      <c r="BN8">
        <v>1.5341E-2</v>
      </c>
      <c r="BO8">
        <v>2.02</v>
      </c>
      <c r="BP8">
        <v>2.19</v>
      </c>
      <c r="BQ8">
        <v>1.7712330000000001</v>
      </c>
      <c r="BR8">
        <v>0</v>
      </c>
      <c r="BS8">
        <v>1.65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0.26</v>
      </c>
      <c r="BZ8">
        <v>1.9381029999999999</v>
      </c>
      <c r="CA8">
        <v>3.5116909999999999</v>
      </c>
      <c r="CB8">
        <v>1.84</v>
      </c>
      <c r="CC8">
        <v>0.79</v>
      </c>
      <c r="CD8">
        <v>1.79</v>
      </c>
      <c r="CE8">
        <v>0.91</v>
      </c>
      <c r="CF8">
        <v>0.18</v>
      </c>
      <c r="CG8">
        <v>2.08</v>
      </c>
      <c r="CH8">
        <v>0</v>
      </c>
      <c r="CI8">
        <v>7.24</v>
      </c>
      <c r="CJ8">
        <v>1.92</v>
      </c>
      <c r="CK8">
        <v>1.61</v>
      </c>
      <c r="CL8">
        <v>5.3137020000000001</v>
      </c>
      <c r="CM8">
        <v>0.935114</v>
      </c>
      <c r="CN8">
        <v>3.542468</v>
      </c>
      <c r="CO8">
        <v>3</v>
      </c>
      <c r="CP8">
        <v>0.99528000000000005</v>
      </c>
      <c r="CQ8">
        <v>2.8019310000000002</v>
      </c>
      <c r="CR8">
        <v>3.52</v>
      </c>
      <c r="CS8">
        <v>2.0620069999999999</v>
      </c>
      <c r="CT8">
        <v>1.9429620000000001</v>
      </c>
      <c r="CU8">
        <v>1.959684</v>
      </c>
      <c r="CV8">
        <v>1.341844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83.361983999999964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97.726500000000001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62.395311999999997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44.48</v>
      </c>
      <c r="AH9">
        <v>0</v>
      </c>
      <c r="AI9">
        <v>0</v>
      </c>
      <c r="AJ9">
        <v>0</v>
      </c>
      <c r="AK9">
        <v>54.177999999999997</v>
      </c>
      <c r="AL9">
        <v>2.5564</v>
      </c>
      <c r="AM9">
        <v>0</v>
      </c>
      <c r="AN9">
        <v>0.80318999999999996</v>
      </c>
      <c r="AO9">
        <v>0</v>
      </c>
      <c r="AP9">
        <v>0.51239999999999997</v>
      </c>
      <c r="AQ9">
        <v>0</v>
      </c>
      <c r="AR9">
        <v>36.432000000000002</v>
      </c>
      <c r="AS9">
        <v>24.2136</v>
      </c>
      <c r="AT9">
        <v>11.2476</v>
      </c>
      <c r="AU9">
        <v>0</v>
      </c>
      <c r="AV9">
        <v>40.990400000000001</v>
      </c>
      <c r="AW9">
        <v>54.061799999999998</v>
      </c>
      <c r="AX9">
        <v>1.143</v>
      </c>
      <c r="AY9">
        <v>0</v>
      </c>
      <c r="AZ9">
        <f t="shared" si="0"/>
        <v>83.301983999999962</v>
      </c>
      <c r="BA9">
        <f t="shared" si="1"/>
        <v>2667.7557400000005</v>
      </c>
      <c r="BD9">
        <v>4.2938999999999998</v>
      </c>
      <c r="BE9">
        <v>0</v>
      </c>
      <c r="BF9">
        <v>2.0735E-2</v>
      </c>
      <c r="BG9">
        <v>0</v>
      </c>
      <c r="BH9">
        <v>3.7160000000000001E-3</v>
      </c>
      <c r="BI9">
        <v>0.85225899999999999</v>
      </c>
      <c r="BJ9">
        <v>0</v>
      </c>
      <c r="BK9">
        <v>0</v>
      </c>
      <c r="BL9">
        <v>0</v>
      </c>
      <c r="BM9">
        <v>0</v>
      </c>
      <c r="BN9">
        <v>1.5341E-2</v>
      </c>
      <c r="BO9">
        <v>2.02</v>
      </c>
      <c r="BP9">
        <v>2.19</v>
      </c>
      <c r="BQ9">
        <v>1.7712330000000001</v>
      </c>
      <c r="BR9">
        <v>0</v>
      </c>
      <c r="BS9">
        <v>1.65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0.26</v>
      </c>
      <c r="BZ9">
        <v>1.9381029999999999</v>
      </c>
      <c r="CA9">
        <v>3.5116909999999999</v>
      </c>
      <c r="CB9">
        <v>1.78</v>
      </c>
      <c r="CC9">
        <v>0.79</v>
      </c>
      <c r="CD9">
        <v>1.79</v>
      </c>
      <c r="CE9">
        <v>0.91</v>
      </c>
      <c r="CF9">
        <v>0.18</v>
      </c>
      <c r="CG9">
        <v>2.08</v>
      </c>
      <c r="CH9">
        <v>0</v>
      </c>
      <c r="CI9">
        <v>7.24</v>
      </c>
      <c r="CJ9">
        <v>1.92</v>
      </c>
      <c r="CK9">
        <v>1.61</v>
      </c>
      <c r="CL9">
        <v>5.3137020000000001</v>
      </c>
      <c r="CM9">
        <v>0.935114</v>
      </c>
      <c r="CN9">
        <v>3.542468</v>
      </c>
      <c r="CO9">
        <v>3</v>
      </c>
      <c r="CP9">
        <v>0.99528000000000005</v>
      </c>
      <c r="CQ9">
        <v>2.8019310000000002</v>
      </c>
      <c r="CR9">
        <v>3.52</v>
      </c>
      <c r="CS9">
        <v>2.0620069999999999</v>
      </c>
      <c r="CT9">
        <v>1.9429620000000001</v>
      </c>
      <c r="CU9">
        <v>1.959684</v>
      </c>
      <c r="CV9">
        <v>1.341844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83.301983999999962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97.726500000000001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62.395311999999997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44.48</v>
      </c>
      <c r="AH10">
        <v>0</v>
      </c>
      <c r="AI10">
        <v>0</v>
      </c>
      <c r="AJ10">
        <v>0</v>
      </c>
      <c r="AK10">
        <v>54.177999999999997</v>
      </c>
      <c r="AL10">
        <v>2.5564</v>
      </c>
      <c r="AM10">
        <v>0</v>
      </c>
      <c r="AN10">
        <v>0.80318999999999996</v>
      </c>
      <c r="AO10">
        <v>0</v>
      </c>
      <c r="AP10">
        <v>0.51239999999999997</v>
      </c>
      <c r="AQ10">
        <v>0</v>
      </c>
      <c r="AR10">
        <v>36.432000000000002</v>
      </c>
      <c r="AS10">
        <v>24.2136</v>
      </c>
      <c r="AT10">
        <v>11.2476</v>
      </c>
      <c r="AU10">
        <v>0</v>
      </c>
      <c r="AV10">
        <v>40.990400000000001</v>
      </c>
      <c r="AW10">
        <v>54.061799999999998</v>
      </c>
      <c r="AX10">
        <v>1.143</v>
      </c>
      <c r="AY10">
        <v>0</v>
      </c>
      <c r="AZ10">
        <f t="shared" si="0"/>
        <v>83.301983999999962</v>
      </c>
      <c r="BA10">
        <f t="shared" si="1"/>
        <v>2667.7557400000005</v>
      </c>
      <c r="BD10">
        <v>4.2938999999999998</v>
      </c>
      <c r="BE10">
        <v>0</v>
      </c>
      <c r="BF10">
        <v>2.0735E-2</v>
      </c>
      <c r="BG10">
        <v>0</v>
      </c>
      <c r="BH10">
        <v>3.7160000000000001E-3</v>
      </c>
      <c r="BI10">
        <v>0.85225899999999999</v>
      </c>
      <c r="BJ10">
        <v>0</v>
      </c>
      <c r="BK10">
        <v>0</v>
      </c>
      <c r="BL10">
        <v>0</v>
      </c>
      <c r="BM10">
        <v>0</v>
      </c>
      <c r="BN10">
        <v>1.5341E-2</v>
      </c>
      <c r="BO10">
        <v>2.02</v>
      </c>
      <c r="BP10">
        <v>2.19</v>
      </c>
      <c r="BQ10">
        <v>1.7712330000000001</v>
      </c>
      <c r="BR10">
        <v>0</v>
      </c>
      <c r="BS10">
        <v>1.65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0.26</v>
      </c>
      <c r="BZ10">
        <v>1.9381029999999999</v>
      </c>
      <c r="CA10">
        <v>3.5116909999999999</v>
      </c>
      <c r="CB10">
        <v>1.78</v>
      </c>
      <c r="CC10">
        <v>0.79</v>
      </c>
      <c r="CD10">
        <v>1.79</v>
      </c>
      <c r="CE10">
        <v>0.91</v>
      </c>
      <c r="CF10">
        <v>0.18</v>
      </c>
      <c r="CG10">
        <v>2.08</v>
      </c>
      <c r="CH10">
        <v>0</v>
      </c>
      <c r="CI10">
        <v>7.24</v>
      </c>
      <c r="CJ10">
        <v>1.92</v>
      </c>
      <c r="CK10">
        <v>1.61</v>
      </c>
      <c r="CL10">
        <v>5.3137020000000001</v>
      </c>
      <c r="CM10">
        <v>0.935114</v>
      </c>
      <c r="CN10">
        <v>3.542468</v>
      </c>
      <c r="CO10">
        <v>3</v>
      </c>
      <c r="CP10">
        <v>0.99528000000000005</v>
      </c>
      <c r="CQ10">
        <v>2.8019310000000002</v>
      </c>
      <c r="CR10">
        <v>3.52</v>
      </c>
      <c r="CS10">
        <v>2.0620069999999999</v>
      </c>
      <c r="CT10">
        <v>1.9429620000000001</v>
      </c>
      <c r="CU10">
        <v>1.959684</v>
      </c>
      <c r="CV10">
        <v>1.341844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83.301983999999962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97.726500000000001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62.395311999999997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44.48</v>
      </c>
      <c r="AH11">
        <v>0</v>
      </c>
      <c r="AI11">
        <v>0</v>
      </c>
      <c r="AJ11">
        <v>0</v>
      </c>
      <c r="AK11">
        <v>54.177999999999997</v>
      </c>
      <c r="AL11">
        <v>2.5564</v>
      </c>
      <c r="AM11">
        <v>0</v>
      </c>
      <c r="AN11">
        <v>0.80318999999999996</v>
      </c>
      <c r="AO11">
        <v>0</v>
      </c>
      <c r="AP11">
        <v>0.51239999999999997</v>
      </c>
      <c r="AQ11">
        <v>0</v>
      </c>
      <c r="AR11">
        <v>38.860799999999998</v>
      </c>
      <c r="AS11">
        <v>24.2136</v>
      </c>
      <c r="AT11">
        <v>11.2476</v>
      </c>
      <c r="AU11">
        <v>0</v>
      </c>
      <c r="AV11">
        <v>40.990400000000001</v>
      </c>
      <c r="AW11">
        <v>54.061799999999998</v>
      </c>
      <c r="AX11">
        <v>1.143</v>
      </c>
      <c r="AY11">
        <v>0</v>
      </c>
      <c r="AZ11">
        <f t="shared" si="0"/>
        <v>83.25198399999995</v>
      </c>
      <c r="BA11">
        <f t="shared" si="1"/>
        <v>2670.1345400000005</v>
      </c>
      <c r="BD11">
        <v>4.2938999999999998</v>
      </c>
      <c r="BE11">
        <v>0</v>
      </c>
      <c r="BF11">
        <v>2.0735E-2</v>
      </c>
      <c r="BG11">
        <v>0</v>
      </c>
      <c r="BH11">
        <v>3.7160000000000001E-3</v>
      </c>
      <c r="BI11">
        <v>0.85225899999999999</v>
      </c>
      <c r="BJ11">
        <v>0</v>
      </c>
      <c r="BK11">
        <v>0</v>
      </c>
      <c r="BL11">
        <v>0</v>
      </c>
      <c r="BM11">
        <v>0</v>
      </c>
      <c r="BN11">
        <v>1.5341E-2</v>
      </c>
      <c r="BO11">
        <v>2.02</v>
      </c>
      <c r="BP11">
        <v>2.19</v>
      </c>
      <c r="BQ11">
        <v>1.7712330000000001</v>
      </c>
      <c r="BR11">
        <v>0</v>
      </c>
      <c r="BS11">
        <v>1.65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0.26</v>
      </c>
      <c r="BZ11">
        <v>1.9381029999999999</v>
      </c>
      <c r="CA11">
        <v>3.5116909999999999</v>
      </c>
      <c r="CB11">
        <v>1.73</v>
      </c>
      <c r="CC11">
        <v>0.79</v>
      </c>
      <c r="CD11">
        <v>1.79</v>
      </c>
      <c r="CE11">
        <v>0.91</v>
      </c>
      <c r="CF11">
        <v>0.18</v>
      </c>
      <c r="CG11">
        <v>2.08</v>
      </c>
      <c r="CH11">
        <v>0</v>
      </c>
      <c r="CI11">
        <v>7.24</v>
      </c>
      <c r="CJ11">
        <v>1.92</v>
      </c>
      <c r="CK11">
        <v>1.61</v>
      </c>
      <c r="CL11">
        <v>5.3137020000000001</v>
      </c>
      <c r="CM11">
        <v>0.935114</v>
      </c>
      <c r="CN11">
        <v>3.542468</v>
      </c>
      <c r="CO11">
        <v>3</v>
      </c>
      <c r="CP11">
        <v>0.99528000000000005</v>
      </c>
      <c r="CQ11">
        <v>2.8019310000000002</v>
      </c>
      <c r="CR11">
        <v>3.52</v>
      </c>
      <c r="CS11">
        <v>2.0620069999999999</v>
      </c>
      <c r="CT11">
        <v>1.9429620000000001</v>
      </c>
      <c r="CU11">
        <v>1.959684</v>
      </c>
      <c r="CV11">
        <v>1.341844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83.25198399999995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97.726500000000001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62.395311999999997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44.48</v>
      </c>
      <c r="AH12">
        <v>0</v>
      </c>
      <c r="AI12">
        <v>0</v>
      </c>
      <c r="AJ12">
        <v>0</v>
      </c>
      <c r="AK12">
        <v>54.177999999999997</v>
      </c>
      <c r="AL12">
        <v>2.5564</v>
      </c>
      <c r="AM12">
        <v>0</v>
      </c>
      <c r="AN12">
        <v>0.80318999999999996</v>
      </c>
      <c r="AO12">
        <v>0</v>
      </c>
      <c r="AP12">
        <v>0.51239999999999997</v>
      </c>
      <c r="AQ12">
        <v>0</v>
      </c>
      <c r="AR12">
        <v>38.860799999999998</v>
      </c>
      <c r="AS12">
        <v>24.2136</v>
      </c>
      <c r="AT12">
        <v>11.2476</v>
      </c>
      <c r="AU12">
        <v>0</v>
      </c>
      <c r="AV12">
        <v>40.990400000000001</v>
      </c>
      <c r="AW12">
        <v>54.061799999999998</v>
      </c>
      <c r="AX12">
        <v>1.143</v>
      </c>
      <c r="AY12">
        <v>0</v>
      </c>
      <c r="AZ12">
        <f t="shared" si="0"/>
        <v>83.25198399999995</v>
      </c>
      <c r="BA12">
        <f t="shared" si="1"/>
        <v>2670.1345400000005</v>
      </c>
      <c r="BD12">
        <v>4.2938999999999998</v>
      </c>
      <c r="BE12">
        <v>0</v>
      </c>
      <c r="BF12">
        <v>2.0735E-2</v>
      </c>
      <c r="BG12">
        <v>0</v>
      </c>
      <c r="BH12">
        <v>3.7160000000000001E-3</v>
      </c>
      <c r="BI12">
        <v>0.85225899999999999</v>
      </c>
      <c r="BJ12">
        <v>0</v>
      </c>
      <c r="BK12">
        <v>0</v>
      </c>
      <c r="BL12">
        <v>0</v>
      </c>
      <c r="BM12">
        <v>0</v>
      </c>
      <c r="BN12">
        <v>1.5341E-2</v>
      </c>
      <c r="BO12">
        <v>2.02</v>
      </c>
      <c r="BP12">
        <v>2.19</v>
      </c>
      <c r="BQ12">
        <v>1.7712330000000001</v>
      </c>
      <c r="BR12">
        <v>0</v>
      </c>
      <c r="BS12">
        <v>1.65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0.26</v>
      </c>
      <c r="BZ12">
        <v>1.9381029999999999</v>
      </c>
      <c r="CA12">
        <v>3.5116909999999999</v>
      </c>
      <c r="CB12">
        <v>1.73</v>
      </c>
      <c r="CC12">
        <v>0.79</v>
      </c>
      <c r="CD12">
        <v>1.79</v>
      </c>
      <c r="CE12">
        <v>0.91</v>
      </c>
      <c r="CF12">
        <v>0.18</v>
      </c>
      <c r="CG12">
        <v>2.08</v>
      </c>
      <c r="CH12">
        <v>0</v>
      </c>
      <c r="CI12">
        <v>7.24</v>
      </c>
      <c r="CJ12">
        <v>1.92</v>
      </c>
      <c r="CK12">
        <v>1.61</v>
      </c>
      <c r="CL12">
        <v>5.3137020000000001</v>
      </c>
      <c r="CM12">
        <v>0.935114</v>
      </c>
      <c r="CN12">
        <v>3.542468</v>
      </c>
      <c r="CO12">
        <v>3</v>
      </c>
      <c r="CP12">
        <v>0.99528000000000005</v>
      </c>
      <c r="CQ12">
        <v>2.8019310000000002</v>
      </c>
      <c r="CR12">
        <v>3.52</v>
      </c>
      <c r="CS12">
        <v>2.0620069999999999</v>
      </c>
      <c r="CT12">
        <v>1.9429620000000001</v>
      </c>
      <c r="CU12">
        <v>1.959684</v>
      </c>
      <c r="CV12">
        <v>1.341844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83.25198399999995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97.726500000000001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62.395311999999997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44.48</v>
      </c>
      <c r="AH13">
        <v>0</v>
      </c>
      <c r="AI13">
        <v>0</v>
      </c>
      <c r="AJ13">
        <v>0</v>
      </c>
      <c r="AK13">
        <v>54.177999999999997</v>
      </c>
      <c r="AL13">
        <v>12.782</v>
      </c>
      <c r="AM13">
        <v>0</v>
      </c>
      <c r="AN13">
        <v>0.80318999999999996</v>
      </c>
      <c r="AO13">
        <v>0</v>
      </c>
      <c r="AP13">
        <v>0.51239999999999997</v>
      </c>
      <c r="AQ13">
        <v>0</v>
      </c>
      <c r="AR13">
        <v>38.860799999999998</v>
      </c>
      <c r="AS13">
        <v>24.2136</v>
      </c>
      <c r="AT13">
        <v>11.2476</v>
      </c>
      <c r="AU13">
        <v>0</v>
      </c>
      <c r="AV13">
        <v>40.990400000000001</v>
      </c>
      <c r="AW13">
        <v>54.061799999999998</v>
      </c>
      <c r="AX13">
        <v>1.143</v>
      </c>
      <c r="AY13">
        <v>0</v>
      </c>
      <c r="AZ13">
        <f t="shared" si="0"/>
        <v>83.25198399999995</v>
      </c>
      <c r="BA13">
        <f t="shared" si="1"/>
        <v>2680.3601400000007</v>
      </c>
      <c r="BD13">
        <v>4.2938999999999998</v>
      </c>
      <c r="BE13">
        <v>0</v>
      </c>
      <c r="BF13">
        <v>2.0735E-2</v>
      </c>
      <c r="BG13">
        <v>0</v>
      </c>
      <c r="BH13">
        <v>3.7160000000000001E-3</v>
      </c>
      <c r="BI13">
        <v>0.85225899999999999</v>
      </c>
      <c r="BJ13">
        <v>0</v>
      </c>
      <c r="BK13">
        <v>0</v>
      </c>
      <c r="BL13">
        <v>0</v>
      </c>
      <c r="BM13">
        <v>0</v>
      </c>
      <c r="BN13">
        <v>1.5341E-2</v>
      </c>
      <c r="BO13">
        <v>2.02</v>
      </c>
      <c r="BP13">
        <v>2.19</v>
      </c>
      <c r="BQ13">
        <v>1.7712330000000001</v>
      </c>
      <c r="BR13">
        <v>0</v>
      </c>
      <c r="BS13">
        <v>1.65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0.26</v>
      </c>
      <c r="BZ13">
        <v>1.9381029999999999</v>
      </c>
      <c r="CA13">
        <v>3.5116909999999999</v>
      </c>
      <c r="CB13">
        <v>1.73</v>
      </c>
      <c r="CC13">
        <v>0.79</v>
      </c>
      <c r="CD13">
        <v>1.79</v>
      </c>
      <c r="CE13">
        <v>0.91</v>
      </c>
      <c r="CF13">
        <v>0.18</v>
      </c>
      <c r="CG13">
        <v>2.08</v>
      </c>
      <c r="CH13">
        <v>0</v>
      </c>
      <c r="CI13">
        <v>7.24</v>
      </c>
      <c r="CJ13">
        <v>1.92</v>
      </c>
      <c r="CK13">
        <v>1.61</v>
      </c>
      <c r="CL13">
        <v>5.3137020000000001</v>
      </c>
      <c r="CM13">
        <v>0.935114</v>
      </c>
      <c r="CN13">
        <v>3.542468</v>
      </c>
      <c r="CO13">
        <v>3</v>
      </c>
      <c r="CP13">
        <v>0.99528000000000005</v>
      </c>
      <c r="CQ13">
        <v>2.8019310000000002</v>
      </c>
      <c r="CR13">
        <v>3.52</v>
      </c>
      <c r="CS13">
        <v>2.0620069999999999</v>
      </c>
      <c r="CT13">
        <v>1.9429620000000001</v>
      </c>
      <c r="CU13">
        <v>1.959684</v>
      </c>
      <c r="CV13">
        <v>1.341844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83.25198399999995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97.726500000000001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62.395311999999997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44.48</v>
      </c>
      <c r="AH14">
        <v>0</v>
      </c>
      <c r="AI14">
        <v>0</v>
      </c>
      <c r="AJ14">
        <v>0</v>
      </c>
      <c r="AK14">
        <v>54.177999999999997</v>
      </c>
      <c r="AL14">
        <v>66.814999999999998</v>
      </c>
      <c r="AM14">
        <v>0</v>
      </c>
      <c r="AN14">
        <v>0.80318999999999996</v>
      </c>
      <c r="AO14">
        <v>0</v>
      </c>
      <c r="AP14">
        <v>0.51239999999999997</v>
      </c>
      <c r="AQ14">
        <v>0</v>
      </c>
      <c r="AR14">
        <v>38.860799999999998</v>
      </c>
      <c r="AS14">
        <v>24.2136</v>
      </c>
      <c r="AT14">
        <v>11.2476</v>
      </c>
      <c r="AU14">
        <v>0</v>
      </c>
      <c r="AV14">
        <v>40.990400000000001</v>
      </c>
      <c r="AW14">
        <v>54.061799999999998</v>
      </c>
      <c r="AX14">
        <v>1.143</v>
      </c>
      <c r="AY14">
        <v>0</v>
      </c>
      <c r="AZ14">
        <f t="shared" si="0"/>
        <v>83.25198399999995</v>
      </c>
      <c r="BA14">
        <f t="shared" si="1"/>
        <v>2734.3931400000006</v>
      </c>
      <c r="BD14">
        <v>4.2938999999999998</v>
      </c>
      <c r="BE14">
        <v>0</v>
      </c>
      <c r="BF14">
        <v>2.0735E-2</v>
      </c>
      <c r="BG14">
        <v>0</v>
      </c>
      <c r="BH14">
        <v>3.7160000000000001E-3</v>
      </c>
      <c r="BI14">
        <v>0.85225899999999999</v>
      </c>
      <c r="BJ14">
        <v>0</v>
      </c>
      <c r="BK14">
        <v>0</v>
      </c>
      <c r="BL14">
        <v>0</v>
      </c>
      <c r="BM14">
        <v>0</v>
      </c>
      <c r="BN14">
        <v>1.5341E-2</v>
      </c>
      <c r="BO14">
        <v>2.02</v>
      </c>
      <c r="BP14">
        <v>2.19</v>
      </c>
      <c r="BQ14">
        <v>1.7712330000000001</v>
      </c>
      <c r="BR14">
        <v>0</v>
      </c>
      <c r="BS14">
        <v>1.65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0.26</v>
      </c>
      <c r="BZ14">
        <v>1.9381029999999999</v>
      </c>
      <c r="CA14">
        <v>3.5116909999999999</v>
      </c>
      <c r="CB14">
        <v>1.73</v>
      </c>
      <c r="CC14">
        <v>0.79</v>
      </c>
      <c r="CD14">
        <v>1.79</v>
      </c>
      <c r="CE14">
        <v>0.91</v>
      </c>
      <c r="CF14">
        <v>0.18</v>
      </c>
      <c r="CG14">
        <v>2.08</v>
      </c>
      <c r="CH14">
        <v>0</v>
      </c>
      <c r="CI14">
        <v>7.24</v>
      </c>
      <c r="CJ14">
        <v>1.92</v>
      </c>
      <c r="CK14">
        <v>1.61</v>
      </c>
      <c r="CL14">
        <v>5.3137020000000001</v>
      </c>
      <c r="CM14">
        <v>0.935114</v>
      </c>
      <c r="CN14">
        <v>3.542468</v>
      </c>
      <c r="CO14">
        <v>3</v>
      </c>
      <c r="CP14">
        <v>0.99528000000000005</v>
      </c>
      <c r="CQ14">
        <v>2.8019310000000002</v>
      </c>
      <c r="CR14">
        <v>3.52</v>
      </c>
      <c r="CS14">
        <v>2.0620069999999999</v>
      </c>
      <c r="CT14">
        <v>1.9429620000000001</v>
      </c>
      <c r="CU14">
        <v>1.959684</v>
      </c>
      <c r="CV14">
        <v>1.341844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83.25198399999995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97.726500000000001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62.395311999999997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44.48</v>
      </c>
      <c r="AH15">
        <v>0</v>
      </c>
      <c r="AI15">
        <v>0</v>
      </c>
      <c r="AJ15">
        <v>0</v>
      </c>
      <c r="AK15">
        <v>54.177999999999997</v>
      </c>
      <c r="AL15">
        <v>66.814999999999998</v>
      </c>
      <c r="AM15">
        <v>0</v>
      </c>
      <c r="AN15">
        <v>0.80318999999999996</v>
      </c>
      <c r="AO15">
        <v>0</v>
      </c>
      <c r="AP15">
        <v>0.51239999999999997</v>
      </c>
      <c r="AQ15">
        <v>0</v>
      </c>
      <c r="AR15">
        <v>36.432000000000002</v>
      </c>
      <c r="AS15">
        <v>24.2136</v>
      </c>
      <c r="AT15">
        <v>11.2476</v>
      </c>
      <c r="AU15">
        <v>0</v>
      </c>
      <c r="AV15">
        <v>40.990400000000001</v>
      </c>
      <c r="AW15">
        <v>54.061799999999998</v>
      </c>
      <c r="AX15">
        <v>1.143</v>
      </c>
      <c r="AY15">
        <v>0</v>
      </c>
      <c r="AZ15">
        <f t="shared" si="0"/>
        <v>83.25198399999995</v>
      </c>
      <c r="BA15">
        <f t="shared" si="1"/>
        <v>2731.9643400000004</v>
      </c>
      <c r="BD15">
        <v>4.2938999999999998</v>
      </c>
      <c r="BE15">
        <v>0</v>
      </c>
      <c r="BF15">
        <v>2.0735E-2</v>
      </c>
      <c r="BG15">
        <v>0</v>
      </c>
      <c r="BH15">
        <v>3.7160000000000001E-3</v>
      </c>
      <c r="BI15">
        <v>0.85225899999999999</v>
      </c>
      <c r="BJ15">
        <v>0</v>
      </c>
      <c r="BK15">
        <v>0</v>
      </c>
      <c r="BL15">
        <v>0</v>
      </c>
      <c r="BM15">
        <v>0</v>
      </c>
      <c r="BN15">
        <v>1.5341E-2</v>
      </c>
      <c r="BO15">
        <v>2.02</v>
      </c>
      <c r="BP15">
        <v>2.19</v>
      </c>
      <c r="BQ15">
        <v>1.7712330000000001</v>
      </c>
      <c r="BR15">
        <v>0</v>
      </c>
      <c r="BS15">
        <v>1.65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0.26</v>
      </c>
      <c r="BZ15">
        <v>1.9381029999999999</v>
      </c>
      <c r="CA15">
        <v>3.5116909999999999</v>
      </c>
      <c r="CB15">
        <v>1.73</v>
      </c>
      <c r="CC15">
        <v>0.79</v>
      </c>
      <c r="CD15">
        <v>1.79</v>
      </c>
      <c r="CE15">
        <v>0.91</v>
      </c>
      <c r="CF15">
        <v>0.18</v>
      </c>
      <c r="CG15">
        <v>2.08</v>
      </c>
      <c r="CH15">
        <v>0</v>
      </c>
      <c r="CI15">
        <v>7.24</v>
      </c>
      <c r="CJ15">
        <v>1.92</v>
      </c>
      <c r="CK15">
        <v>1.61</v>
      </c>
      <c r="CL15">
        <v>5.3137020000000001</v>
      </c>
      <c r="CM15">
        <v>0.935114</v>
      </c>
      <c r="CN15">
        <v>3.542468</v>
      </c>
      <c r="CO15">
        <v>3</v>
      </c>
      <c r="CP15">
        <v>0.99528000000000005</v>
      </c>
      <c r="CQ15">
        <v>2.8019310000000002</v>
      </c>
      <c r="CR15">
        <v>3.52</v>
      </c>
      <c r="CS15">
        <v>2.0620069999999999</v>
      </c>
      <c r="CT15">
        <v>1.9429620000000001</v>
      </c>
      <c r="CU15">
        <v>1.959684</v>
      </c>
      <c r="CV15">
        <v>1.341844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83.25198399999995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97.726500000000001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62.395311999999997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44.48</v>
      </c>
      <c r="AH16">
        <v>0</v>
      </c>
      <c r="AI16">
        <v>0</v>
      </c>
      <c r="AJ16">
        <v>0</v>
      </c>
      <c r="AK16">
        <v>54.177999999999997</v>
      </c>
      <c r="AL16">
        <v>66.814999999999998</v>
      </c>
      <c r="AM16">
        <v>0</v>
      </c>
      <c r="AN16">
        <v>0.80318999999999996</v>
      </c>
      <c r="AO16">
        <v>0</v>
      </c>
      <c r="AP16">
        <v>0.51239999999999997</v>
      </c>
      <c r="AQ16">
        <v>0</v>
      </c>
      <c r="AR16">
        <v>36.432000000000002</v>
      </c>
      <c r="AS16">
        <v>24.2136</v>
      </c>
      <c r="AT16">
        <v>11.2476</v>
      </c>
      <c r="AU16">
        <v>0</v>
      </c>
      <c r="AV16">
        <v>40.990400000000001</v>
      </c>
      <c r="AW16">
        <v>54.061799999999998</v>
      </c>
      <c r="AX16">
        <v>1.143</v>
      </c>
      <c r="AY16">
        <v>0</v>
      </c>
      <c r="AZ16">
        <f t="shared" si="0"/>
        <v>83.25198399999995</v>
      </c>
      <c r="BA16">
        <f t="shared" si="1"/>
        <v>2731.9643400000004</v>
      </c>
      <c r="BD16">
        <v>4.2938999999999998</v>
      </c>
      <c r="BE16">
        <v>0</v>
      </c>
      <c r="BF16">
        <v>2.0735E-2</v>
      </c>
      <c r="BG16">
        <v>0</v>
      </c>
      <c r="BH16">
        <v>3.7160000000000001E-3</v>
      </c>
      <c r="BI16">
        <v>0.85225899999999999</v>
      </c>
      <c r="BJ16">
        <v>0</v>
      </c>
      <c r="BK16">
        <v>0</v>
      </c>
      <c r="BL16">
        <v>0</v>
      </c>
      <c r="BM16">
        <v>0</v>
      </c>
      <c r="BN16">
        <v>1.5341E-2</v>
      </c>
      <c r="BO16">
        <v>2.02</v>
      </c>
      <c r="BP16">
        <v>2.19</v>
      </c>
      <c r="BQ16">
        <v>1.7712330000000001</v>
      </c>
      <c r="BR16">
        <v>0</v>
      </c>
      <c r="BS16">
        <v>1.65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0.26</v>
      </c>
      <c r="BZ16">
        <v>1.9381029999999999</v>
      </c>
      <c r="CA16">
        <v>3.5116909999999999</v>
      </c>
      <c r="CB16">
        <v>1.73</v>
      </c>
      <c r="CC16">
        <v>0.79</v>
      </c>
      <c r="CD16">
        <v>1.79</v>
      </c>
      <c r="CE16">
        <v>0.91</v>
      </c>
      <c r="CF16">
        <v>0.18</v>
      </c>
      <c r="CG16">
        <v>2.08</v>
      </c>
      <c r="CH16">
        <v>0</v>
      </c>
      <c r="CI16">
        <v>7.24</v>
      </c>
      <c r="CJ16">
        <v>1.92</v>
      </c>
      <c r="CK16">
        <v>1.61</v>
      </c>
      <c r="CL16">
        <v>5.3137020000000001</v>
      </c>
      <c r="CM16">
        <v>0.935114</v>
      </c>
      <c r="CN16">
        <v>3.542468</v>
      </c>
      <c r="CO16">
        <v>3</v>
      </c>
      <c r="CP16">
        <v>0.99528000000000005</v>
      </c>
      <c r="CQ16">
        <v>2.8019310000000002</v>
      </c>
      <c r="CR16">
        <v>3.52</v>
      </c>
      <c r="CS16">
        <v>2.0620069999999999</v>
      </c>
      <c r="CT16">
        <v>1.9429620000000001</v>
      </c>
      <c r="CU16">
        <v>1.959684</v>
      </c>
      <c r="CV16">
        <v>1.341844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83.25198399999995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97.726500000000001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62.395311999999997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44.48</v>
      </c>
      <c r="AH17">
        <v>0</v>
      </c>
      <c r="AI17">
        <v>0</v>
      </c>
      <c r="AJ17">
        <v>0</v>
      </c>
      <c r="AK17">
        <v>54.177999999999997</v>
      </c>
      <c r="AL17">
        <v>66.814999999999998</v>
      </c>
      <c r="AM17">
        <v>0</v>
      </c>
      <c r="AN17">
        <v>0.80318999999999996</v>
      </c>
      <c r="AO17">
        <v>0</v>
      </c>
      <c r="AP17">
        <v>0.51239999999999997</v>
      </c>
      <c r="AQ17">
        <v>0</v>
      </c>
      <c r="AR17">
        <v>36.432000000000002</v>
      </c>
      <c r="AS17">
        <v>24.2136</v>
      </c>
      <c r="AT17">
        <v>11.2476</v>
      </c>
      <c r="AU17">
        <v>0</v>
      </c>
      <c r="AV17">
        <v>40.990400000000001</v>
      </c>
      <c r="AW17">
        <v>54.061799999999998</v>
      </c>
      <c r="AX17">
        <v>1.143</v>
      </c>
      <c r="AY17">
        <v>0</v>
      </c>
      <c r="AZ17">
        <f t="shared" si="0"/>
        <v>83.25198399999995</v>
      </c>
      <c r="BA17">
        <f t="shared" si="1"/>
        <v>2731.9643400000004</v>
      </c>
      <c r="BD17">
        <v>4.2938999999999998</v>
      </c>
      <c r="BE17">
        <v>0</v>
      </c>
      <c r="BF17">
        <v>2.0735E-2</v>
      </c>
      <c r="BG17">
        <v>0</v>
      </c>
      <c r="BH17">
        <v>3.7160000000000001E-3</v>
      </c>
      <c r="BI17">
        <v>0.85225899999999999</v>
      </c>
      <c r="BJ17">
        <v>0</v>
      </c>
      <c r="BK17">
        <v>0</v>
      </c>
      <c r="BL17">
        <v>0</v>
      </c>
      <c r="BM17">
        <v>0</v>
      </c>
      <c r="BN17">
        <v>1.5341E-2</v>
      </c>
      <c r="BO17">
        <v>2.02</v>
      </c>
      <c r="BP17">
        <v>2.19</v>
      </c>
      <c r="BQ17">
        <v>1.7712330000000001</v>
      </c>
      <c r="BR17">
        <v>0</v>
      </c>
      <c r="BS17">
        <v>1.65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0.26</v>
      </c>
      <c r="BZ17">
        <v>1.9381029999999999</v>
      </c>
      <c r="CA17">
        <v>3.5116909999999999</v>
      </c>
      <c r="CB17">
        <v>1.73</v>
      </c>
      <c r="CC17">
        <v>0.79</v>
      </c>
      <c r="CD17">
        <v>1.79</v>
      </c>
      <c r="CE17">
        <v>0.91</v>
      </c>
      <c r="CF17">
        <v>0.18</v>
      </c>
      <c r="CG17">
        <v>2.08</v>
      </c>
      <c r="CH17">
        <v>0</v>
      </c>
      <c r="CI17">
        <v>7.24</v>
      </c>
      <c r="CJ17">
        <v>1.92</v>
      </c>
      <c r="CK17">
        <v>1.61</v>
      </c>
      <c r="CL17">
        <v>5.3137020000000001</v>
      </c>
      <c r="CM17">
        <v>0.935114</v>
      </c>
      <c r="CN17">
        <v>3.542468</v>
      </c>
      <c r="CO17">
        <v>3</v>
      </c>
      <c r="CP17">
        <v>0.99528000000000005</v>
      </c>
      <c r="CQ17">
        <v>2.8019310000000002</v>
      </c>
      <c r="CR17">
        <v>3.52</v>
      </c>
      <c r="CS17">
        <v>2.0620069999999999</v>
      </c>
      <c r="CT17">
        <v>1.9429620000000001</v>
      </c>
      <c r="CU17">
        <v>1.959684</v>
      </c>
      <c r="CV17">
        <v>1.341844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83.25198399999995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97.726500000000001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62.395311999999997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44.48</v>
      </c>
      <c r="AH18">
        <v>0</v>
      </c>
      <c r="AI18">
        <v>0</v>
      </c>
      <c r="AJ18">
        <v>0</v>
      </c>
      <c r="AK18">
        <v>54.177999999999997</v>
      </c>
      <c r="AL18">
        <v>12.782</v>
      </c>
      <c r="AM18">
        <v>0</v>
      </c>
      <c r="AN18">
        <v>0.80318999999999996</v>
      </c>
      <c r="AO18">
        <v>0</v>
      </c>
      <c r="AP18">
        <v>0.51239999999999997</v>
      </c>
      <c r="AQ18">
        <v>0</v>
      </c>
      <c r="AR18">
        <v>36.432000000000002</v>
      </c>
      <c r="AS18">
        <v>24.2136</v>
      </c>
      <c r="AT18">
        <v>11.2476</v>
      </c>
      <c r="AU18">
        <v>0</v>
      </c>
      <c r="AV18">
        <v>40.990400000000001</v>
      </c>
      <c r="AW18">
        <v>54.061799999999998</v>
      </c>
      <c r="AX18">
        <v>1.143</v>
      </c>
      <c r="AY18">
        <v>0</v>
      </c>
      <c r="AZ18">
        <f t="shared" si="0"/>
        <v>83.25198399999995</v>
      </c>
      <c r="BA18">
        <f t="shared" si="1"/>
        <v>2677.9313400000005</v>
      </c>
      <c r="BD18">
        <v>4.2938999999999998</v>
      </c>
      <c r="BE18">
        <v>0</v>
      </c>
      <c r="BF18">
        <v>2.0735E-2</v>
      </c>
      <c r="BG18">
        <v>0</v>
      </c>
      <c r="BH18">
        <v>3.7160000000000001E-3</v>
      </c>
      <c r="BI18">
        <v>0.85225899999999999</v>
      </c>
      <c r="BJ18">
        <v>0</v>
      </c>
      <c r="BK18">
        <v>0</v>
      </c>
      <c r="BL18">
        <v>0</v>
      </c>
      <c r="BM18">
        <v>0</v>
      </c>
      <c r="BN18">
        <v>1.5341E-2</v>
      </c>
      <c r="BO18">
        <v>2.02</v>
      </c>
      <c r="BP18">
        <v>2.19</v>
      </c>
      <c r="BQ18">
        <v>1.7712330000000001</v>
      </c>
      <c r="BR18">
        <v>0</v>
      </c>
      <c r="BS18">
        <v>1.65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0.26</v>
      </c>
      <c r="BZ18">
        <v>1.9381029999999999</v>
      </c>
      <c r="CA18">
        <v>3.5116909999999999</v>
      </c>
      <c r="CB18">
        <v>1.73</v>
      </c>
      <c r="CC18">
        <v>0.79</v>
      </c>
      <c r="CD18">
        <v>1.79</v>
      </c>
      <c r="CE18">
        <v>0.91</v>
      </c>
      <c r="CF18">
        <v>0.18</v>
      </c>
      <c r="CG18">
        <v>2.08</v>
      </c>
      <c r="CH18">
        <v>0</v>
      </c>
      <c r="CI18">
        <v>7.24</v>
      </c>
      <c r="CJ18">
        <v>1.92</v>
      </c>
      <c r="CK18">
        <v>1.61</v>
      </c>
      <c r="CL18">
        <v>5.3137020000000001</v>
      </c>
      <c r="CM18">
        <v>0.935114</v>
      </c>
      <c r="CN18">
        <v>3.542468</v>
      </c>
      <c r="CO18">
        <v>3</v>
      </c>
      <c r="CP18">
        <v>0.99528000000000005</v>
      </c>
      <c r="CQ18">
        <v>2.8019310000000002</v>
      </c>
      <c r="CR18">
        <v>3.52</v>
      </c>
      <c r="CS18">
        <v>2.0620069999999999</v>
      </c>
      <c r="CT18">
        <v>1.9429620000000001</v>
      </c>
      <c r="CU18">
        <v>1.959684</v>
      </c>
      <c r="CV18">
        <v>1.341844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83.25198399999995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97.726500000000001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62.395311999999997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44.48</v>
      </c>
      <c r="AH19">
        <v>0</v>
      </c>
      <c r="AI19">
        <v>0</v>
      </c>
      <c r="AJ19">
        <v>0</v>
      </c>
      <c r="AK19">
        <v>54.177999999999997</v>
      </c>
      <c r="AL19">
        <v>2.5564</v>
      </c>
      <c r="AM19">
        <v>0</v>
      </c>
      <c r="AN19">
        <v>0.80318999999999996</v>
      </c>
      <c r="AO19">
        <v>0</v>
      </c>
      <c r="AP19">
        <v>0.51239999999999997</v>
      </c>
      <c r="AQ19">
        <v>0</v>
      </c>
      <c r="AR19">
        <v>36.432000000000002</v>
      </c>
      <c r="AS19">
        <v>24.2136</v>
      </c>
      <c r="AT19">
        <v>11.2476</v>
      </c>
      <c r="AU19">
        <v>0</v>
      </c>
      <c r="AV19">
        <v>40.990400000000001</v>
      </c>
      <c r="AW19">
        <v>54.061799999999998</v>
      </c>
      <c r="AX19">
        <v>1.143</v>
      </c>
      <c r="AY19">
        <v>0</v>
      </c>
      <c r="AZ19">
        <f t="shared" si="0"/>
        <v>83.252058999999946</v>
      </c>
      <c r="BA19">
        <f t="shared" si="1"/>
        <v>2662.252015</v>
      </c>
      <c r="BD19">
        <v>4.2938999999999998</v>
      </c>
      <c r="BE19">
        <v>0</v>
      </c>
      <c r="BF19">
        <v>2.0809999999999999E-2</v>
      </c>
      <c r="BG19">
        <v>0</v>
      </c>
      <c r="BH19">
        <v>3.7160000000000001E-3</v>
      </c>
      <c r="BI19">
        <v>0.85225899999999999</v>
      </c>
      <c r="BJ19">
        <v>0</v>
      </c>
      <c r="BK19">
        <v>0</v>
      </c>
      <c r="BL19">
        <v>0</v>
      </c>
      <c r="BM19">
        <v>0</v>
      </c>
      <c r="BN19">
        <v>1.5341E-2</v>
      </c>
      <c r="BO19">
        <v>2.02</v>
      </c>
      <c r="BP19">
        <v>2.19</v>
      </c>
      <c r="BQ19">
        <v>1.7712330000000001</v>
      </c>
      <c r="BR19">
        <v>0</v>
      </c>
      <c r="BS19">
        <v>1.65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0.26</v>
      </c>
      <c r="BZ19">
        <v>1.9381029999999999</v>
      </c>
      <c r="CA19">
        <v>3.5116909999999999</v>
      </c>
      <c r="CB19">
        <v>1.73</v>
      </c>
      <c r="CC19">
        <v>0.79</v>
      </c>
      <c r="CD19">
        <v>1.79</v>
      </c>
      <c r="CE19">
        <v>0.91</v>
      </c>
      <c r="CF19">
        <v>0.18</v>
      </c>
      <c r="CG19">
        <v>2.08</v>
      </c>
      <c r="CH19">
        <v>0</v>
      </c>
      <c r="CI19">
        <v>7.24</v>
      </c>
      <c r="CJ19">
        <v>1.92</v>
      </c>
      <c r="CK19">
        <v>1.61</v>
      </c>
      <c r="CL19">
        <v>5.3137020000000001</v>
      </c>
      <c r="CM19">
        <v>0.935114</v>
      </c>
      <c r="CN19">
        <v>3.542468</v>
      </c>
      <c r="CO19">
        <v>3</v>
      </c>
      <c r="CP19">
        <v>0.99528000000000005</v>
      </c>
      <c r="CQ19">
        <v>2.8019310000000002</v>
      </c>
      <c r="CR19">
        <v>3.52</v>
      </c>
      <c r="CS19">
        <v>2.0620069999999999</v>
      </c>
      <c r="CT19">
        <v>1.9429620000000001</v>
      </c>
      <c r="CU19">
        <v>1.959684</v>
      </c>
      <c r="CV19">
        <v>1.341844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83.252058999999946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97.726500000000001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62.395311999999997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1.1000000000000001</v>
      </c>
      <c r="AA20">
        <v>0</v>
      </c>
      <c r="AB20">
        <v>2.7759999999999998</v>
      </c>
      <c r="AC20">
        <v>0</v>
      </c>
      <c r="AD20">
        <v>0</v>
      </c>
      <c r="AE20">
        <v>0</v>
      </c>
      <c r="AF20">
        <v>9.1440000000000001</v>
      </c>
      <c r="AG20">
        <v>44.48</v>
      </c>
      <c r="AH20">
        <v>0</v>
      </c>
      <c r="AI20">
        <v>0</v>
      </c>
      <c r="AJ20">
        <v>0</v>
      </c>
      <c r="AK20">
        <v>54.177999999999997</v>
      </c>
      <c r="AL20">
        <v>2.5564</v>
      </c>
      <c r="AM20">
        <v>0</v>
      </c>
      <c r="AN20">
        <v>0.80318999999999996</v>
      </c>
      <c r="AO20">
        <v>0</v>
      </c>
      <c r="AP20">
        <v>0.51239999999999997</v>
      </c>
      <c r="AQ20">
        <v>0</v>
      </c>
      <c r="AR20">
        <v>36.432000000000002</v>
      </c>
      <c r="AS20">
        <v>24.2136</v>
      </c>
      <c r="AT20">
        <v>11.2476</v>
      </c>
      <c r="AU20">
        <v>0</v>
      </c>
      <c r="AV20">
        <v>40.990400000000001</v>
      </c>
      <c r="AW20">
        <v>54.061799999999998</v>
      </c>
      <c r="AX20">
        <v>1.143</v>
      </c>
      <c r="AY20">
        <v>0</v>
      </c>
      <c r="AZ20">
        <f t="shared" si="0"/>
        <v>83.252058999999946</v>
      </c>
      <c r="BA20">
        <f t="shared" si="1"/>
        <v>2665.0280149999999</v>
      </c>
      <c r="BD20">
        <v>4.2938999999999998</v>
      </c>
      <c r="BE20">
        <v>0</v>
      </c>
      <c r="BF20">
        <v>2.0809999999999999E-2</v>
      </c>
      <c r="BG20">
        <v>0</v>
      </c>
      <c r="BH20">
        <v>3.7160000000000001E-3</v>
      </c>
      <c r="BI20">
        <v>0.85225899999999999</v>
      </c>
      <c r="BJ20">
        <v>0</v>
      </c>
      <c r="BK20">
        <v>0</v>
      </c>
      <c r="BL20">
        <v>0</v>
      </c>
      <c r="BM20">
        <v>0</v>
      </c>
      <c r="BN20">
        <v>1.5341E-2</v>
      </c>
      <c r="BO20">
        <v>2.02</v>
      </c>
      <c r="BP20">
        <v>2.19</v>
      </c>
      <c r="BQ20">
        <v>1.7712330000000001</v>
      </c>
      <c r="BR20">
        <v>0</v>
      </c>
      <c r="BS20">
        <v>1.65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0.26</v>
      </c>
      <c r="BZ20">
        <v>1.9381029999999999</v>
      </c>
      <c r="CA20">
        <v>3.5116909999999999</v>
      </c>
      <c r="CB20">
        <v>1.73</v>
      </c>
      <c r="CC20">
        <v>0.79</v>
      </c>
      <c r="CD20">
        <v>1.79</v>
      </c>
      <c r="CE20">
        <v>0.91</v>
      </c>
      <c r="CF20">
        <v>0.18</v>
      </c>
      <c r="CG20">
        <v>2.08</v>
      </c>
      <c r="CH20">
        <v>0</v>
      </c>
      <c r="CI20">
        <v>7.24</v>
      </c>
      <c r="CJ20">
        <v>1.92</v>
      </c>
      <c r="CK20">
        <v>1.61</v>
      </c>
      <c r="CL20">
        <v>5.3137020000000001</v>
      </c>
      <c r="CM20">
        <v>0.935114</v>
      </c>
      <c r="CN20">
        <v>3.542468</v>
      </c>
      <c r="CO20">
        <v>3</v>
      </c>
      <c r="CP20">
        <v>0.99528000000000005</v>
      </c>
      <c r="CQ20">
        <v>2.8019310000000002</v>
      </c>
      <c r="CR20">
        <v>3.52</v>
      </c>
      <c r="CS20">
        <v>2.0620069999999999</v>
      </c>
      <c r="CT20">
        <v>1.9429620000000001</v>
      </c>
      <c r="CU20">
        <v>1.959684</v>
      </c>
      <c r="CV20">
        <v>1.341844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83.252058999999946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97.726500000000001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62.395311999999997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1.1000000000000001</v>
      </c>
      <c r="AA21">
        <v>0</v>
      </c>
      <c r="AB21">
        <v>13.71344</v>
      </c>
      <c r="AC21">
        <v>0</v>
      </c>
      <c r="AD21">
        <v>0</v>
      </c>
      <c r="AE21">
        <v>0</v>
      </c>
      <c r="AF21">
        <v>9.1440000000000001</v>
      </c>
      <c r="AG21">
        <v>44.48</v>
      </c>
      <c r="AH21">
        <v>0</v>
      </c>
      <c r="AI21">
        <v>0</v>
      </c>
      <c r="AJ21">
        <v>0</v>
      </c>
      <c r="AK21">
        <v>54.177999999999997</v>
      </c>
      <c r="AL21">
        <v>2.5564</v>
      </c>
      <c r="AM21">
        <v>0</v>
      </c>
      <c r="AN21">
        <v>0.80318999999999996</v>
      </c>
      <c r="AO21">
        <v>0</v>
      </c>
      <c r="AP21">
        <v>0.51239999999999997</v>
      </c>
      <c r="AQ21">
        <v>0</v>
      </c>
      <c r="AR21">
        <v>36.432000000000002</v>
      </c>
      <c r="AS21">
        <v>24.2136</v>
      </c>
      <c r="AT21">
        <v>11.2476</v>
      </c>
      <c r="AU21">
        <v>0</v>
      </c>
      <c r="AV21">
        <v>40.990400000000001</v>
      </c>
      <c r="AW21">
        <v>54.061799999999998</v>
      </c>
      <c r="AX21">
        <v>1.143</v>
      </c>
      <c r="AY21">
        <v>0</v>
      </c>
      <c r="AZ21">
        <f t="shared" si="0"/>
        <v>83.252058999999946</v>
      </c>
      <c r="BA21">
        <f t="shared" si="1"/>
        <v>2675.965455</v>
      </c>
      <c r="BD21">
        <v>4.2938999999999998</v>
      </c>
      <c r="BE21">
        <v>0</v>
      </c>
      <c r="BF21">
        <v>2.0809999999999999E-2</v>
      </c>
      <c r="BG21">
        <v>0</v>
      </c>
      <c r="BH21">
        <v>3.7160000000000001E-3</v>
      </c>
      <c r="BI21">
        <v>0.85225899999999999</v>
      </c>
      <c r="BJ21">
        <v>0</v>
      </c>
      <c r="BK21">
        <v>0</v>
      </c>
      <c r="BL21">
        <v>0</v>
      </c>
      <c r="BM21">
        <v>0</v>
      </c>
      <c r="BN21">
        <v>1.5341E-2</v>
      </c>
      <c r="BO21">
        <v>2.02</v>
      </c>
      <c r="BP21">
        <v>2.19</v>
      </c>
      <c r="BQ21">
        <v>1.7712330000000001</v>
      </c>
      <c r="BR21">
        <v>0</v>
      </c>
      <c r="BS21">
        <v>1.65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0.26</v>
      </c>
      <c r="BZ21">
        <v>1.9381029999999999</v>
      </c>
      <c r="CA21">
        <v>3.5116909999999999</v>
      </c>
      <c r="CB21">
        <v>1.73</v>
      </c>
      <c r="CC21">
        <v>0.79</v>
      </c>
      <c r="CD21">
        <v>1.79</v>
      </c>
      <c r="CE21">
        <v>0.91</v>
      </c>
      <c r="CF21">
        <v>0.18</v>
      </c>
      <c r="CG21">
        <v>2.08</v>
      </c>
      <c r="CH21">
        <v>0</v>
      </c>
      <c r="CI21">
        <v>7.24</v>
      </c>
      <c r="CJ21">
        <v>1.92</v>
      </c>
      <c r="CK21">
        <v>1.61</v>
      </c>
      <c r="CL21">
        <v>5.3137020000000001</v>
      </c>
      <c r="CM21">
        <v>0.935114</v>
      </c>
      <c r="CN21">
        <v>3.542468</v>
      </c>
      <c r="CO21">
        <v>3</v>
      </c>
      <c r="CP21">
        <v>0.99528000000000005</v>
      </c>
      <c r="CQ21">
        <v>2.8019310000000002</v>
      </c>
      <c r="CR21">
        <v>3.52</v>
      </c>
      <c r="CS21">
        <v>2.0620069999999999</v>
      </c>
      <c r="CT21">
        <v>1.9429620000000001</v>
      </c>
      <c r="CU21">
        <v>1.959684</v>
      </c>
      <c r="CV21">
        <v>1.341844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83.252058999999946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97.726500000000001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62.395311999999997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13.71344</v>
      </c>
      <c r="AC22">
        <v>10.02744</v>
      </c>
      <c r="AD22">
        <v>0</v>
      </c>
      <c r="AE22">
        <v>0</v>
      </c>
      <c r="AF22">
        <v>9.1440000000000001</v>
      </c>
      <c r="AG22">
        <v>44.48</v>
      </c>
      <c r="AH22">
        <v>0</v>
      </c>
      <c r="AI22">
        <v>0</v>
      </c>
      <c r="AJ22">
        <v>0</v>
      </c>
      <c r="AK22">
        <v>54.177999999999997</v>
      </c>
      <c r="AL22">
        <v>2.5564</v>
      </c>
      <c r="AM22">
        <v>0</v>
      </c>
      <c r="AN22">
        <v>0.80318999999999996</v>
      </c>
      <c r="AO22">
        <v>0</v>
      </c>
      <c r="AP22">
        <v>0.51239999999999997</v>
      </c>
      <c r="AQ22">
        <v>0</v>
      </c>
      <c r="AR22">
        <v>36.432000000000002</v>
      </c>
      <c r="AS22">
        <v>24.2136</v>
      </c>
      <c r="AT22">
        <v>11.2476</v>
      </c>
      <c r="AU22">
        <v>0</v>
      </c>
      <c r="AV22">
        <v>40.990400000000001</v>
      </c>
      <c r="AW22">
        <v>54.061799999999998</v>
      </c>
      <c r="AX22">
        <v>1.143</v>
      </c>
      <c r="AY22">
        <v>0</v>
      </c>
      <c r="AZ22">
        <f t="shared" si="0"/>
        <v>83.252058999999946</v>
      </c>
      <c r="BA22">
        <f t="shared" si="1"/>
        <v>2691.4466950000001</v>
      </c>
      <c r="BD22">
        <v>4.2938999999999998</v>
      </c>
      <c r="BE22">
        <v>0</v>
      </c>
      <c r="BF22">
        <v>2.0809999999999999E-2</v>
      </c>
      <c r="BG22">
        <v>0</v>
      </c>
      <c r="BH22">
        <v>3.7160000000000001E-3</v>
      </c>
      <c r="BI22">
        <v>0.85225899999999999</v>
      </c>
      <c r="BJ22">
        <v>0</v>
      </c>
      <c r="BK22">
        <v>0</v>
      </c>
      <c r="BL22">
        <v>0</v>
      </c>
      <c r="BM22">
        <v>0</v>
      </c>
      <c r="BN22">
        <v>1.5341E-2</v>
      </c>
      <c r="BO22">
        <v>2.02</v>
      </c>
      <c r="BP22">
        <v>2.19</v>
      </c>
      <c r="BQ22">
        <v>1.7712330000000001</v>
      </c>
      <c r="BR22">
        <v>0</v>
      </c>
      <c r="BS22">
        <v>1.65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0.26</v>
      </c>
      <c r="BZ22">
        <v>1.9381029999999999</v>
      </c>
      <c r="CA22">
        <v>3.5116909999999999</v>
      </c>
      <c r="CB22">
        <v>1.73</v>
      </c>
      <c r="CC22">
        <v>0.79</v>
      </c>
      <c r="CD22">
        <v>1.79</v>
      </c>
      <c r="CE22">
        <v>0.91</v>
      </c>
      <c r="CF22">
        <v>0.18</v>
      </c>
      <c r="CG22">
        <v>2.08</v>
      </c>
      <c r="CH22">
        <v>0</v>
      </c>
      <c r="CI22">
        <v>7.24</v>
      </c>
      <c r="CJ22">
        <v>1.92</v>
      </c>
      <c r="CK22">
        <v>1.61</v>
      </c>
      <c r="CL22">
        <v>5.3137020000000001</v>
      </c>
      <c r="CM22">
        <v>0.935114</v>
      </c>
      <c r="CN22">
        <v>3.542468</v>
      </c>
      <c r="CO22">
        <v>3</v>
      </c>
      <c r="CP22">
        <v>0.99528000000000005</v>
      </c>
      <c r="CQ22">
        <v>2.8019310000000002</v>
      </c>
      <c r="CR22">
        <v>3.52</v>
      </c>
      <c r="CS22">
        <v>2.0620069999999999</v>
      </c>
      <c r="CT22">
        <v>1.9429620000000001</v>
      </c>
      <c r="CU22">
        <v>1.959684</v>
      </c>
      <c r="CV22">
        <v>1.341844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83.252058999999946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97.726500000000001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62.395311999999997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13.71344</v>
      </c>
      <c r="AC23">
        <v>10.02744</v>
      </c>
      <c r="AD23">
        <v>0</v>
      </c>
      <c r="AE23">
        <v>0</v>
      </c>
      <c r="AF23">
        <v>9.1440000000000001</v>
      </c>
      <c r="AG23">
        <v>44.48</v>
      </c>
      <c r="AH23">
        <v>0</v>
      </c>
      <c r="AI23">
        <v>0</v>
      </c>
      <c r="AJ23">
        <v>0</v>
      </c>
      <c r="AK23">
        <v>54.177999999999997</v>
      </c>
      <c r="AL23">
        <v>2.5564</v>
      </c>
      <c r="AM23">
        <v>0</v>
      </c>
      <c r="AN23">
        <v>0.80318999999999996</v>
      </c>
      <c r="AO23">
        <v>0</v>
      </c>
      <c r="AP23">
        <v>0.25619999999999998</v>
      </c>
      <c r="AQ23">
        <v>0</v>
      </c>
      <c r="AR23">
        <v>36.432000000000002</v>
      </c>
      <c r="AS23">
        <v>24.2136</v>
      </c>
      <c r="AT23">
        <v>11.2476</v>
      </c>
      <c r="AU23">
        <v>0</v>
      </c>
      <c r="AV23">
        <v>40.990400000000001</v>
      </c>
      <c r="AW23">
        <v>54.061799999999998</v>
      </c>
      <c r="AX23">
        <v>1.143</v>
      </c>
      <c r="AY23">
        <v>0</v>
      </c>
      <c r="AZ23">
        <f t="shared" si="0"/>
        <v>83.252058999999946</v>
      </c>
      <c r="BA23">
        <f t="shared" si="1"/>
        <v>2691.1904949999998</v>
      </c>
      <c r="BD23">
        <v>4.2938999999999998</v>
      </c>
      <c r="BE23">
        <v>0</v>
      </c>
      <c r="BF23">
        <v>2.0809999999999999E-2</v>
      </c>
      <c r="BG23">
        <v>0</v>
      </c>
      <c r="BH23">
        <v>3.7160000000000001E-3</v>
      </c>
      <c r="BI23">
        <v>0.85225899999999999</v>
      </c>
      <c r="BJ23">
        <v>0</v>
      </c>
      <c r="BK23">
        <v>0</v>
      </c>
      <c r="BL23">
        <v>0</v>
      </c>
      <c r="BM23">
        <v>0</v>
      </c>
      <c r="BN23">
        <v>1.5341E-2</v>
      </c>
      <c r="BO23">
        <v>2.02</v>
      </c>
      <c r="BP23">
        <v>2.19</v>
      </c>
      <c r="BQ23">
        <v>1.7712330000000001</v>
      </c>
      <c r="BR23">
        <v>0</v>
      </c>
      <c r="BS23">
        <v>1.65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0.26</v>
      </c>
      <c r="BZ23">
        <v>1.9381029999999999</v>
      </c>
      <c r="CA23">
        <v>3.5116909999999999</v>
      </c>
      <c r="CB23">
        <v>1.73</v>
      </c>
      <c r="CC23">
        <v>0.79</v>
      </c>
      <c r="CD23">
        <v>1.79</v>
      </c>
      <c r="CE23">
        <v>0.91</v>
      </c>
      <c r="CF23">
        <v>0.18</v>
      </c>
      <c r="CG23">
        <v>2.08</v>
      </c>
      <c r="CH23">
        <v>0</v>
      </c>
      <c r="CI23">
        <v>7.24</v>
      </c>
      <c r="CJ23">
        <v>1.92</v>
      </c>
      <c r="CK23">
        <v>1.61</v>
      </c>
      <c r="CL23">
        <v>5.3137020000000001</v>
      </c>
      <c r="CM23">
        <v>0.935114</v>
      </c>
      <c r="CN23">
        <v>3.542468</v>
      </c>
      <c r="CO23">
        <v>3</v>
      </c>
      <c r="CP23">
        <v>0.99528000000000005</v>
      </c>
      <c r="CQ23">
        <v>2.8019310000000002</v>
      </c>
      <c r="CR23">
        <v>3.52</v>
      </c>
      <c r="CS23">
        <v>2.0620069999999999</v>
      </c>
      <c r="CT23">
        <v>1.9429620000000001</v>
      </c>
      <c r="CU23">
        <v>1.959684</v>
      </c>
      <c r="CV23">
        <v>1.341844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83.252058999999946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97.726500000000001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62.395311999999997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13.71344</v>
      </c>
      <c r="AC24">
        <v>10.02744</v>
      </c>
      <c r="AD24">
        <v>0</v>
      </c>
      <c r="AE24">
        <v>0</v>
      </c>
      <c r="AF24">
        <v>9.1440000000000001</v>
      </c>
      <c r="AG24">
        <v>44.48</v>
      </c>
      <c r="AH24">
        <v>0</v>
      </c>
      <c r="AI24">
        <v>0</v>
      </c>
      <c r="AJ24">
        <v>0</v>
      </c>
      <c r="AK24">
        <v>54.177999999999997</v>
      </c>
      <c r="AL24">
        <v>2.5564</v>
      </c>
      <c r="AM24">
        <v>0</v>
      </c>
      <c r="AN24">
        <v>0.80318999999999996</v>
      </c>
      <c r="AO24">
        <v>0</v>
      </c>
      <c r="AP24">
        <v>0.25619999999999998</v>
      </c>
      <c r="AQ24">
        <v>0</v>
      </c>
      <c r="AR24">
        <v>36.432000000000002</v>
      </c>
      <c r="AS24">
        <v>24.2136</v>
      </c>
      <c r="AT24">
        <v>11.2476</v>
      </c>
      <c r="AU24">
        <v>0</v>
      </c>
      <c r="AV24">
        <v>40.990400000000001</v>
      </c>
      <c r="AW24">
        <v>54.061799999999998</v>
      </c>
      <c r="AX24">
        <v>1.143</v>
      </c>
      <c r="AY24">
        <v>0</v>
      </c>
      <c r="AZ24">
        <f t="shared" si="0"/>
        <v>83.252058999999946</v>
      </c>
      <c r="BA24">
        <f t="shared" si="1"/>
        <v>2691.1904949999998</v>
      </c>
      <c r="BD24">
        <v>4.2938999999999998</v>
      </c>
      <c r="BE24">
        <v>0</v>
      </c>
      <c r="BF24">
        <v>2.0809999999999999E-2</v>
      </c>
      <c r="BG24">
        <v>0</v>
      </c>
      <c r="BH24">
        <v>3.7160000000000001E-3</v>
      </c>
      <c r="BI24">
        <v>0.85225899999999999</v>
      </c>
      <c r="BJ24">
        <v>0</v>
      </c>
      <c r="BK24">
        <v>0</v>
      </c>
      <c r="BL24">
        <v>0</v>
      </c>
      <c r="BM24">
        <v>0</v>
      </c>
      <c r="BN24">
        <v>1.5341E-2</v>
      </c>
      <c r="BO24">
        <v>2.02</v>
      </c>
      <c r="BP24">
        <v>2.19</v>
      </c>
      <c r="BQ24">
        <v>1.7712330000000001</v>
      </c>
      <c r="BR24">
        <v>0</v>
      </c>
      <c r="BS24">
        <v>1.65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0.26</v>
      </c>
      <c r="BZ24">
        <v>1.9381029999999999</v>
      </c>
      <c r="CA24">
        <v>3.5116909999999999</v>
      </c>
      <c r="CB24">
        <v>1.73</v>
      </c>
      <c r="CC24">
        <v>0.79</v>
      </c>
      <c r="CD24">
        <v>1.79</v>
      </c>
      <c r="CE24">
        <v>0.91</v>
      </c>
      <c r="CF24">
        <v>0.18</v>
      </c>
      <c r="CG24">
        <v>2.08</v>
      </c>
      <c r="CH24">
        <v>0</v>
      </c>
      <c r="CI24">
        <v>7.24</v>
      </c>
      <c r="CJ24">
        <v>1.92</v>
      </c>
      <c r="CK24">
        <v>1.61</v>
      </c>
      <c r="CL24">
        <v>5.3137020000000001</v>
      </c>
      <c r="CM24">
        <v>0.935114</v>
      </c>
      <c r="CN24">
        <v>3.542468</v>
      </c>
      <c r="CO24">
        <v>3</v>
      </c>
      <c r="CP24">
        <v>0.99528000000000005</v>
      </c>
      <c r="CQ24">
        <v>2.8019310000000002</v>
      </c>
      <c r="CR24">
        <v>3.52</v>
      </c>
      <c r="CS24">
        <v>2.0620069999999999</v>
      </c>
      <c r="CT24">
        <v>1.9429620000000001</v>
      </c>
      <c r="CU24">
        <v>1.959684</v>
      </c>
      <c r="CV24">
        <v>1.341844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83.252058999999946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97.726500000000001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62.395311999999997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13.71344</v>
      </c>
      <c r="AC25">
        <v>10.02744</v>
      </c>
      <c r="AD25">
        <v>0</v>
      </c>
      <c r="AE25">
        <v>0</v>
      </c>
      <c r="AF25">
        <v>9.1440000000000001</v>
      </c>
      <c r="AG25">
        <v>44.48</v>
      </c>
      <c r="AH25">
        <v>0</v>
      </c>
      <c r="AI25">
        <v>0</v>
      </c>
      <c r="AJ25">
        <v>0</v>
      </c>
      <c r="AK25">
        <v>54.177999999999997</v>
      </c>
      <c r="AL25">
        <v>2.5564</v>
      </c>
      <c r="AM25">
        <v>0</v>
      </c>
      <c r="AN25">
        <v>0.80318999999999996</v>
      </c>
      <c r="AO25">
        <v>0</v>
      </c>
      <c r="AP25">
        <v>0.25619999999999998</v>
      </c>
      <c r="AQ25">
        <v>15.048</v>
      </c>
      <c r="AR25">
        <v>36.432000000000002</v>
      </c>
      <c r="AS25">
        <v>24.2136</v>
      </c>
      <c r="AT25">
        <v>11.2476</v>
      </c>
      <c r="AU25">
        <v>0</v>
      </c>
      <c r="AV25">
        <v>40.990400000000001</v>
      </c>
      <c r="AW25">
        <v>54.061799999999998</v>
      </c>
      <c r="AX25">
        <v>1.143</v>
      </c>
      <c r="AY25">
        <v>0</v>
      </c>
      <c r="AZ25">
        <f t="shared" si="0"/>
        <v>83.252058999999946</v>
      </c>
      <c r="BA25">
        <f t="shared" si="1"/>
        <v>2706.2384949999996</v>
      </c>
      <c r="BD25">
        <v>4.2938999999999998</v>
      </c>
      <c r="BE25">
        <v>0</v>
      </c>
      <c r="BF25">
        <v>2.0809999999999999E-2</v>
      </c>
      <c r="BG25">
        <v>0</v>
      </c>
      <c r="BH25">
        <v>3.7160000000000001E-3</v>
      </c>
      <c r="BI25">
        <v>0.85225899999999999</v>
      </c>
      <c r="BJ25">
        <v>0</v>
      </c>
      <c r="BK25">
        <v>0</v>
      </c>
      <c r="BL25">
        <v>0</v>
      </c>
      <c r="BM25">
        <v>0</v>
      </c>
      <c r="BN25">
        <v>1.5341E-2</v>
      </c>
      <c r="BO25">
        <v>2.02</v>
      </c>
      <c r="BP25">
        <v>2.19</v>
      </c>
      <c r="BQ25">
        <v>1.7712330000000001</v>
      </c>
      <c r="BR25">
        <v>0</v>
      </c>
      <c r="BS25">
        <v>1.65</v>
      </c>
      <c r="BT25">
        <v>0</v>
      </c>
      <c r="BU25">
        <v>2.6925140000000001</v>
      </c>
      <c r="BV25">
        <v>1.341844</v>
      </c>
      <c r="BW25">
        <v>9.44</v>
      </c>
      <c r="BX25">
        <v>4.2581249999999997</v>
      </c>
      <c r="BY25">
        <v>0.26</v>
      </c>
      <c r="BZ25">
        <v>1.9381029999999999</v>
      </c>
      <c r="CA25">
        <v>3.5116909999999999</v>
      </c>
      <c r="CB25">
        <v>1.73</v>
      </c>
      <c r="CC25">
        <v>0.79</v>
      </c>
      <c r="CD25">
        <v>1.79</v>
      </c>
      <c r="CE25">
        <v>0.91</v>
      </c>
      <c r="CF25">
        <v>0.18</v>
      </c>
      <c r="CG25">
        <v>2.08</v>
      </c>
      <c r="CH25">
        <v>0</v>
      </c>
      <c r="CI25">
        <v>7.24</v>
      </c>
      <c r="CJ25">
        <v>1.92</v>
      </c>
      <c r="CK25">
        <v>1.61</v>
      </c>
      <c r="CL25">
        <v>5.3137020000000001</v>
      </c>
      <c r="CM25">
        <v>0.935114</v>
      </c>
      <c r="CN25">
        <v>3.542468</v>
      </c>
      <c r="CO25">
        <v>3</v>
      </c>
      <c r="CP25">
        <v>0.99528000000000005</v>
      </c>
      <c r="CQ25">
        <v>2.8019310000000002</v>
      </c>
      <c r="CR25">
        <v>3.52</v>
      </c>
      <c r="CS25">
        <v>2.0620069999999999</v>
      </c>
      <c r="CT25">
        <v>1.9429620000000001</v>
      </c>
      <c r="CU25">
        <v>1.959684</v>
      </c>
      <c r="CV25">
        <v>1.341844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83.252058999999946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97.726500000000001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62.395311999999997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13.71344</v>
      </c>
      <c r="AC26">
        <v>10.02744</v>
      </c>
      <c r="AD26">
        <v>0</v>
      </c>
      <c r="AE26">
        <v>0</v>
      </c>
      <c r="AF26">
        <v>9.1440000000000001</v>
      </c>
      <c r="AG26">
        <v>44.48</v>
      </c>
      <c r="AH26">
        <v>1.954</v>
      </c>
      <c r="AI26">
        <v>0</v>
      </c>
      <c r="AJ26">
        <v>0</v>
      </c>
      <c r="AK26">
        <v>54.177999999999997</v>
      </c>
      <c r="AL26">
        <v>2.5564</v>
      </c>
      <c r="AM26">
        <v>4.9644000000000004</v>
      </c>
      <c r="AN26">
        <v>0.80318999999999996</v>
      </c>
      <c r="AO26">
        <v>0</v>
      </c>
      <c r="AP26">
        <v>0.25619999999999998</v>
      </c>
      <c r="AQ26">
        <v>30.096</v>
      </c>
      <c r="AR26">
        <v>36.432000000000002</v>
      </c>
      <c r="AS26">
        <v>24.2136</v>
      </c>
      <c r="AT26">
        <v>11.2476</v>
      </c>
      <c r="AU26">
        <v>0</v>
      </c>
      <c r="AV26">
        <v>40.990400000000001</v>
      </c>
      <c r="AW26">
        <v>54.061799999999998</v>
      </c>
      <c r="AX26">
        <v>1.143</v>
      </c>
      <c r="AY26">
        <v>0</v>
      </c>
      <c r="AZ26">
        <f t="shared" si="0"/>
        <v>83.338858999999957</v>
      </c>
      <c r="BA26">
        <f t="shared" si="1"/>
        <v>2728.2916949999999</v>
      </c>
      <c r="BD26">
        <v>4.2938999999999998</v>
      </c>
      <c r="BE26">
        <v>0</v>
      </c>
      <c r="BF26">
        <v>2.0809999999999999E-2</v>
      </c>
      <c r="BG26">
        <v>0</v>
      </c>
      <c r="BH26">
        <v>3.7160000000000001E-3</v>
      </c>
      <c r="BI26">
        <v>0.85225899999999999</v>
      </c>
      <c r="BJ26">
        <v>0</v>
      </c>
      <c r="BK26">
        <v>0</v>
      </c>
      <c r="BL26">
        <v>0</v>
      </c>
      <c r="BM26">
        <v>0</v>
      </c>
      <c r="BN26">
        <v>1.5341E-2</v>
      </c>
      <c r="BO26">
        <v>2.02</v>
      </c>
      <c r="BP26">
        <v>2.19</v>
      </c>
      <c r="BQ26">
        <v>1.7712330000000001</v>
      </c>
      <c r="BR26">
        <v>0</v>
      </c>
      <c r="BS26">
        <v>1.65</v>
      </c>
      <c r="BT26">
        <v>0</v>
      </c>
      <c r="BU26">
        <v>2.6925140000000001</v>
      </c>
      <c r="BV26">
        <v>1.341844</v>
      </c>
      <c r="BW26">
        <v>9.44</v>
      </c>
      <c r="BX26">
        <v>4.2581249999999997</v>
      </c>
      <c r="BY26">
        <v>0.26</v>
      </c>
      <c r="BZ26">
        <v>1.9381029999999999</v>
      </c>
      <c r="CA26">
        <v>3.5116909999999999</v>
      </c>
      <c r="CB26">
        <v>1.73</v>
      </c>
      <c r="CC26">
        <v>0.81</v>
      </c>
      <c r="CD26">
        <v>1.84</v>
      </c>
      <c r="CE26">
        <v>0.91</v>
      </c>
      <c r="CF26">
        <v>0.18</v>
      </c>
      <c r="CG26">
        <v>2.08</v>
      </c>
      <c r="CH26">
        <v>1.6799999999999999E-2</v>
      </c>
      <c r="CI26">
        <v>7.24</v>
      </c>
      <c r="CJ26">
        <v>1.92</v>
      </c>
      <c r="CK26">
        <v>1.61</v>
      </c>
      <c r="CL26">
        <v>5.3137020000000001</v>
      </c>
      <c r="CM26">
        <v>0.935114</v>
      </c>
      <c r="CN26">
        <v>3.542468</v>
      </c>
      <c r="CO26">
        <v>3</v>
      </c>
      <c r="CP26">
        <v>0.99528000000000005</v>
      </c>
      <c r="CQ26">
        <v>2.8019310000000002</v>
      </c>
      <c r="CR26">
        <v>3.52</v>
      </c>
      <c r="CS26">
        <v>2.0620069999999999</v>
      </c>
      <c r="CT26">
        <v>1.9429620000000001</v>
      </c>
      <c r="CU26">
        <v>1.959684</v>
      </c>
      <c r="CV26">
        <v>1.341844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83.338858999999957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97.726500000000001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62.395311999999997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13.71344</v>
      </c>
      <c r="AC27">
        <v>10.02744</v>
      </c>
      <c r="AD27">
        <v>0</v>
      </c>
      <c r="AE27">
        <v>0</v>
      </c>
      <c r="AF27">
        <v>9.1440000000000001</v>
      </c>
      <c r="AG27">
        <v>44.48</v>
      </c>
      <c r="AH27">
        <v>21.494</v>
      </c>
      <c r="AI27">
        <v>0</v>
      </c>
      <c r="AJ27">
        <v>0</v>
      </c>
      <c r="AK27">
        <v>54.177999999999997</v>
      </c>
      <c r="AL27">
        <v>2.5564</v>
      </c>
      <c r="AM27">
        <v>10.7562</v>
      </c>
      <c r="AN27">
        <v>0.80318999999999996</v>
      </c>
      <c r="AO27">
        <v>0</v>
      </c>
      <c r="AP27">
        <v>0.25619999999999998</v>
      </c>
      <c r="AQ27">
        <v>45.143999999999998</v>
      </c>
      <c r="AR27">
        <v>38.860799999999998</v>
      </c>
      <c r="AS27">
        <v>24.2136</v>
      </c>
      <c r="AT27">
        <v>11.2476</v>
      </c>
      <c r="AU27">
        <v>0</v>
      </c>
      <c r="AV27">
        <v>40.552</v>
      </c>
      <c r="AW27">
        <v>54.061799999999998</v>
      </c>
      <c r="AX27">
        <v>1.143</v>
      </c>
      <c r="AY27">
        <v>0</v>
      </c>
      <c r="AZ27">
        <f t="shared" si="0"/>
        <v>83.492858999999953</v>
      </c>
      <c r="BA27">
        <f t="shared" si="1"/>
        <v>2770.8158949999997</v>
      </c>
      <c r="BD27">
        <v>4.2938999999999998</v>
      </c>
      <c r="BE27">
        <v>0</v>
      </c>
      <c r="BF27">
        <v>2.0809999999999999E-2</v>
      </c>
      <c r="BG27">
        <v>0</v>
      </c>
      <c r="BH27">
        <v>3.7160000000000001E-3</v>
      </c>
      <c r="BI27">
        <v>0.85225899999999999</v>
      </c>
      <c r="BJ27">
        <v>0</v>
      </c>
      <c r="BK27">
        <v>0</v>
      </c>
      <c r="BL27">
        <v>0</v>
      </c>
      <c r="BM27">
        <v>0</v>
      </c>
      <c r="BN27">
        <v>1.5341E-2</v>
      </c>
      <c r="BO27">
        <v>2.02</v>
      </c>
      <c r="BP27">
        <v>2.19</v>
      </c>
      <c r="BQ27">
        <v>1.7712330000000001</v>
      </c>
      <c r="BR27">
        <v>0</v>
      </c>
      <c r="BS27">
        <v>1.65</v>
      </c>
      <c r="BT27">
        <v>0</v>
      </c>
      <c r="BU27">
        <v>2.6925140000000001</v>
      </c>
      <c r="BV27">
        <v>1.341844</v>
      </c>
      <c r="BW27">
        <v>9.44</v>
      </c>
      <c r="BX27">
        <v>4.2581249999999997</v>
      </c>
      <c r="BY27">
        <v>0.26</v>
      </c>
      <c r="BZ27">
        <v>1.9381029999999999</v>
      </c>
      <c r="CA27">
        <v>3.5116909999999999</v>
      </c>
      <c r="CB27">
        <v>1.73</v>
      </c>
      <c r="CC27">
        <v>0.81</v>
      </c>
      <c r="CD27">
        <v>1.84</v>
      </c>
      <c r="CE27">
        <v>0.91</v>
      </c>
      <c r="CF27">
        <v>0.18</v>
      </c>
      <c r="CG27">
        <v>2.08</v>
      </c>
      <c r="CH27">
        <v>0.17080000000000001</v>
      </c>
      <c r="CI27">
        <v>7.24</v>
      </c>
      <c r="CJ27">
        <v>1.92</v>
      </c>
      <c r="CK27">
        <v>1.61</v>
      </c>
      <c r="CL27">
        <v>5.3137020000000001</v>
      </c>
      <c r="CM27">
        <v>0.935114</v>
      </c>
      <c r="CN27">
        <v>3.542468</v>
      </c>
      <c r="CO27">
        <v>3</v>
      </c>
      <c r="CP27">
        <v>0.99528000000000005</v>
      </c>
      <c r="CQ27">
        <v>2.8019310000000002</v>
      </c>
      <c r="CR27">
        <v>3.52</v>
      </c>
      <c r="CS27">
        <v>2.0620069999999999</v>
      </c>
      <c r="CT27">
        <v>1.9429620000000001</v>
      </c>
      <c r="CU27">
        <v>1.959684</v>
      </c>
      <c r="CV27">
        <v>1.341844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83.492858999999953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97.726500000000001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62.395311999999997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3.7919999999999998</v>
      </c>
      <c r="AB28">
        <v>13.71344</v>
      </c>
      <c r="AC28">
        <v>10.02744</v>
      </c>
      <c r="AD28">
        <v>0</v>
      </c>
      <c r="AE28">
        <v>0</v>
      </c>
      <c r="AF28">
        <v>9.1440000000000001</v>
      </c>
      <c r="AG28">
        <v>44.48</v>
      </c>
      <c r="AH28">
        <v>42.988</v>
      </c>
      <c r="AI28">
        <v>0</v>
      </c>
      <c r="AJ28">
        <v>0</v>
      </c>
      <c r="AK28">
        <v>54.177999999999997</v>
      </c>
      <c r="AL28">
        <v>2.5564</v>
      </c>
      <c r="AM28">
        <v>10.7562</v>
      </c>
      <c r="AN28">
        <v>0.80318999999999996</v>
      </c>
      <c r="AO28">
        <v>0</v>
      </c>
      <c r="AP28">
        <v>0.25619999999999998</v>
      </c>
      <c r="AQ28">
        <v>60.192</v>
      </c>
      <c r="AR28">
        <v>38.860799999999998</v>
      </c>
      <c r="AS28">
        <v>24.2136</v>
      </c>
      <c r="AT28">
        <v>11.2476</v>
      </c>
      <c r="AU28">
        <v>0</v>
      </c>
      <c r="AV28">
        <v>40.552</v>
      </c>
      <c r="AW28">
        <v>54.061799999999998</v>
      </c>
      <c r="AX28">
        <v>1.143</v>
      </c>
      <c r="AY28">
        <v>0</v>
      </c>
      <c r="AZ28">
        <f t="shared" si="0"/>
        <v>83.666458999999961</v>
      </c>
      <c r="BA28">
        <f t="shared" si="1"/>
        <v>2811.3234949999996</v>
      </c>
      <c r="BD28">
        <v>4.2938999999999998</v>
      </c>
      <c r="BE28">
        <v>0</v>
      </c>
      <c r="BF28">
        <v>2.0809999999999999E-2</v>
      </c>
      <c r="BG28">
        <v>0</v>
      </c>
      <c r="BH28">
        <v>3.7160000000000001E-3</v>
      </c>
      <c r="BI28">
        <v>0.85225899999999999</v>
      </c>
      <c r="BJ28">
        <v>0</v>
      </c>
      <c r="BK28">
        <v>0</v>
      </c>
      <c r="BL28">
        <v>0</v>
      </c>
      <c r="BM28">
        <v>0</v>
      </c>
      <c r="BN28">
        <v>1.5341E-2</v>
      </c>
      <c r="BO28">
        <v>2.02</v>
      </c>
      <c r="BP28">
        <v>2.19</v>
      </c>
      <c r="BQ28">
        <v>1.7712330000000001</v>
      </c>
      <c r="BR28">
        <v>0</v>
      </c>
      <c r="BS28">
        <v>1.65</v>
      </c>
      <c r="BT28">
        <v>0</v>
      </c>
      <c r="BU28">
        <v>2.6925140000000001</v>
      </c>
      <c r="BV28">
        <v>1.341844</v>
      </c>
      <c r="BW28">
        <v>9.44</v>
      </c>
      <c r="BX28">
        <v>4.2581249999999997</v>
      </c>
      <c r="BY28">
        <v>0.26</v>
      </c>
      <c r="BZ28">
        <v>1.9381029999999999</v>
      </c>
      <c r="CA28">
        <v>3.5116909999999999</v>
      </c>
      <c r="CB28">
        <v>1.73</v>
      </c>
      <c r="CC28">
        <v>0.81</v>
      </c>
      <c r="CD28">
        <v>1.84</v>
      </c>
      <c r="CE28">
        <v>0.91</v>
      </c>
      <c r="CF28">
        <v>0.18</v>
      </c>
      <c r="CG28">
        <v>2.08</v>
      </c>
      <c r="CH28">
        <v>0.34439999999999998</v>
      </c>
      <c r="CI28">
        <v>7.24</v>
      </c>
      <c r="CJ28">
        <v>1.92</v>
      </c>
      <c r="CK28">
        <v>1.61</v>
      </c>
      <c r="CL28">
        <v>5.3137020000000001</v>
      </c>
      <c r="CM28">
        <v>0.935114</v>
      </c>
      <c r="CN28">
        <v>3.542468</v>
      </c>
      <c r="CO28">
        <v>3</v>
      </c>
      <c r="CP28">
        <v>0.99528000000000005</v>
      </c>
      <c r="CQ28">
        <v>2.8019310000000002</v>
      </c>
      <c r="CR28">
        <v>3.52</v>
      </c>
      <c r="CS28">
        <v>2.0620069999999999</v>
      </c>
      <c r="CT28">
        <v>1.9429620000000001</v>
      </c>
      <c r="CU28">
        <v>1.959684</v>
      </c>
      <c r="CV28">
        <v>1.341844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83.666458999999961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97.726500000000001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62.395311999999997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6.5537999999999998</v>
      </c>
      <c r="AA29">
        <v>13.983000000000001</v>
      </c>
      <c r="AB29">
        <v>13.71344</v>
      </c>
      <c r="AC29">
        <v>10.02744</v>
      </c>
      <c r="AD29">
        <v>0</v>
      </c>
      <c r="AE29">
        <v>0</v>
      </c>
      <c r="AF29">
        <v>9.1440000000000001</v>
      </c>
      <c r="AG29">
        <v>44.48</v>
      </c>
      <c r="AH29">
        <v>64.481999999999999</v>
      </c>
      <c r="AI29">
        <v>0</v>
      </c>
      <c r="AJ29">
        <v>0</v>
      </c>
      <c r="AK29">
        <v>54.177999999999997</v>
      </c>
      <c r="AL29">
        <v>2.5564</v>
      </c>
      <c r="AM29">
        <v>10.7562</v>
      </c>
      <c r="AN29">
        <v>0.80318999999999996</v>
      </c>
      <c r="AO29">
        <v>0</v>
      </c>
      <c r="AP29">
        <v>0.25619999999999998</v>
      </c>
      <c r="AQ29">
        <v>60.192</v>
      </c>
      <c r="AR29">
        <v>38.860799999999998</v>
      </c>
      <c r="AS29">
        <v>32.553840000000001</v>
      </c>
      <c r="AT29">
        <v>11.2476</v>
      </c>
      <c r="AU29">
        <v>0</v>
      </c>
      <c r="AV29">
        <v>40.552</v>
      </c>
      <c r="AW29">
        <v>54.061799999999998</v>
      </c>
      <c r="AX29">
        <v>1.143</v>
      </c>
      <c r="AY29">
        <v>0</v>
      </c>
      <c r="AZ29">
        <f t="shared" si="0"/>
        <v>84.252983999999955</v>
      </c>
      <c r="BA29">
        <f t="shared" si="1"/>
        <v>2851.9352599999997</v>
      </c>
      <c r="BD29">
        <v>4.2938999999999998</v>
      </c>
      <c r="BE29">
        <v>0</v>
      </c>
      <c r="BF29">
        <v>2.0735E-2</v>
      </c>
      <c r="BG29">
        <v>0</v>
      </c>
      <c r="BH29">
        <v>3.7160000000000001E-3</v>
      </c>
      <c r="BI29">
        <v>0.85225899999999999</v>
      </c>
      <c r="BJ29">
        <v>0</v>
      </c>
      <c r="BK29">
        <v>0</v>
      </c>
      <c r="BL29">
        <v>0</v>
      </c>
      <c r="BM29">
        <v>0</v>
      </c>
      <c r="BN29">
        <v>1.5341E-2</v>
      </c>
      <c r="BO29">
        <v>2.02</v>
      </c>
      <c r="BP29">
        <v>2.19</v>
      </c>
      <c r="BQ29">
        <v>1.7712330000000001</v>
      </c>
      <c r="BR29">
        <v>0</v>
      </c>
      <c r="BS29">
        <v>1.65</v>
      </c>
      <c r="BT29">
        <v>0.4158</v>
      </c>
      <c r="BU29">
        <v>2.6925140000000001</v>
      </c>
      <c r="BV29">
        <v>1.341844</v>
      </c>
      <c r="BW29">
        <v>9.44</v>
      </c>
      <c r="BX29">
        <v>4.2581249999999997</v>
      </c>
      <c r="BY29">
        <v>0.26</v>
      </c>
      <c r="BZ29">
        <v>1.9381029999999999</v>
      </c>
      <c r="CA29">
        <v>3.5116909999999999</v>
      </c>
      <c r="CB29">
        <v>1.73</v>
      </c>
      <c r="CC29">
        <v>0.81</v>
      </c>
      <c r="CD29">
        <v>1.84</v>
      </c>
      <c r="CE29">
        <v>0.91</v>
      </c>
      <c r="CF29">
        <v>0.18</v>
      </c>
      <c r="CG29">
        <v>2.08</v>
      </c>
      <c r="CH29">
        <v>0.51519999999999999</v>
      </c>
      <c r="CI29">
        <v>7.24</v>
      </c>
      <c r="CJ29">
        <v>1.92</v>
      </c>
      <c r="CK29">
        <v>1.61</v>
      </c>
      <c r="CL29">
        <v>5.3137020000000001</v>
      </c>
      <c r="CM29">
        <v>0.935114</v>
      </c>
      <c r="CN29">
        <v>3.542468</v>
      </c>
      <c r="CO29">
        <v>3</v>
      </c>
      <c r="CP29">
        <v>0.99528000000000005</v>
      </c>
      <c r="CQ29">
        <v>2.8019310000000002</v>
      </c>
      <c r="CR29">
        <v>3.52</v>
      </c>
      <c r="CS29">
        <v>2.0620069999999999</v>
      </c>
      <c r="CT29">
        <v>1.9429620000000001</v>
      </c>
      <c r="CU29">
        <v>1.959684</v>
      </c>
      <c r="CV29">
        <v>1.341844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84.252983999999955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97.726500000000001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62.395311999999997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17.774999999999999</v>
      </c>
      <c r="AB30">
        <v>13.71344</v>
      </c>
      <c r="AC30">
        <v>10.02744</v>
      </c>
      <c r="AD30">
        <v>9.4322999999999997</v>
      </c>
      <c r="AE30">
        <v>0</v>
      </c>
      <c r="AF30">
        <v>18.288</v>
      </c>
      <c r="AG30">
        <v>44.48</v>
      </c>
      <c r="AH30">
        <v>96.527600000000007</v>
      </c>
      <c r="AI30">
        <v>0</v>
      </c>
      <c r="AJ30">
        <v>0</v>
      </c>
      <c r="AK30">
        <v>54.177999999999997</v>
      </c>
      <c r="AL30">
        <v>2.5564</v>
      </c>
      <c r="AM30">
        <v>10.7562</v>
      </c>
      <c r="AN30">
        <v>0.80318999999999996</v>
      </c>
      <c r="AO30">
        <v>0</v>
      </c>
      <c r="AP30">
        <v>0.25619999999999998</v>
      </c>
      <c r="AQ30">
        <v>60.192</v>
      </c>
      <c r="AR30">
        <v>38.860799999999998</v>
      </c>
      <c r="AS30">
        <v>32.553840000000001</v>
      </c>
      <c r="AT30">
        <v>11.2476</v>
      </c>
      <c r="AU30">
        <v>0</v>
      </c>
      <c r="AV30">
        <v>40.552</v>
      </c>
      <c r="AW30">
        <v>54.061799999999998</v>
      </c>
      <c r="AX30">
        <v>1.143</v>
      </c>
      <c r="AY30">
        <v>0</v>
      </c>
      <c r="AZ30">
        <f t="shared" si="0"/>
        <v>84.926383999999956</v>
      </c>
      <c r="BA30">
        <f t="shared" si="1"/>
        <v>2907.0225599999999</v>
      </c>
      <c r="BD30">
        <v>4.2938999999999998</v>
      </c>
      <c r="BE30">
        <v>0</v>
      </c>
      <c r="BF30">
        <v>2.0735E-2</v>
      </c>
      <c r="BG30">
        <v>0</v>
      </c>
      <c r="BH30">
        <v>3.7160000000000001E-3</v>
      </c>
      <c r="BI30">
        <v>0.85225899999999999</v>
      </c>
      <c r="BJ30">
        <v>0</v>
      </c>
      <c r="BK30">
        <v>0</v>
      </c>
      <c r="BL30">
        <v>0</v>
      </c>
      <c r="BM30">
        <v>0</v>
      </c>
      <c r="BN30">
        <v>1.5341E-2</v>
      </c>
      <c r="BO30">
        <v>2.02</v>
      </c>
      <c r="BP30">
        <v>2.19</v>
      </c>
      <c r="BQ30">
        <v>1.7712330000000001</v>
      </c>
      <c r="BR30">
        <v>0</v>
      </c>
      <c r="BS30">
        <v>1.65</v>
      </c>
      <c r="BT30">
        <v>0.83160000000000001</v>
      </c>
      <c r="BU30">
        <v>2.6925140000000001</v>
      </c>
      <c r="BV30">
        <v>1.341844</v>
      </c>
      <c r="BW30">
        <v>9.44</v>
      </c>
      <c r="BX30">
        <v>4.2581249999999997</v>
      </c>
      <c r="BY30">
        <v>0.26</v>
      </c>
      <c r="BZ30">
        <v>1.9381029999999999</v>
      </c>
      <c r="CA30">
        <v>3.5116909999999999</v>
      </c>
      <c r="CB30">
        <v>1.73</v>
      </c>
      <c r="CC30">
        <v>0.81</v>
      </c>
      <c r="CD30">
        <v>1.84</v>
      </c>
      <c r="CE30">
        <v>0.91</v>
      </c>
      <c r="CF30">
        <v>0.18</v>
      </c>
      <c r="CG30">
        <v>2.08</v>
      </c>
      <c r="CH30">
        <v>0.77280000000000004</v>
      </c>
      <c r="CI30">
        <v>7.24</v>
      </c>
      <c r="CJ30">
        <v>1.92</v>
      </c>
      <c r="CK30">
        <v>1.61</v>
      </c>
      <c r="CL30">
        <v>5.3137020000000001</v>
      </c>
      <c r="CM30">
        <v>0.935114</v>
      </c>
      <c r="CN30">
        <v>3.542468</v>
      </c>
      <c r="CO30">
        <v>3</v>
      </c>
      <c r="CP30">
        <v>0.99528000000000005</v>
      </c>
      <c r="CQ30">
        <v>2.8019310000000002</v>
      </c>
      <c r="CR30">
        <v>3.52</v>
      </c>
      <c r="CS30">
        <v>2.0620069999999999</v>
      </c>
      <c r="CT30">
        <v>1.9429620000000001</v>
      </c>
      <c r="CU30">
        <v>1.959684</v>
      </c>
      <c r="CV30">
        <v>1.341844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84.926383999999956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97.726500000000001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62.395311999999997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27.426880000000001</v>
      </c>
      <c r="AC31">
        <v>10.02744</v>
      </c>
      <c r="AD31">
        <v>18.864599999999999</v>
      </c>
      <c r="AE31">
        <v>0</v>
      </c>
      <c r="AF31">
        <v>27.431999999999999</v>
      </c>
      <c r="AG31">
        <v>44.48</v>
      </c>
      <c r="AH31">
        <v>120.65949999999999</v>
      </c>
      <c r="AI31">
        <v>3.9569999999999999</v>
      </c>
      <c r="AJ31">
        <v>0</v>
      </c>
      <c r="AK31">
        <v>54.177999999999997</v>
      </c>
      <c r="AL31">
        <v>2.5564</v>
      </c>
      <c r="AM31">
        <v>10.7562</v>
      </c>
      <c r="AN31">
        <v>0.80318999999999996</v>
      </c>
      <c r="AO31">
        <v>0</v>
      </c>
      <c r="AP31">
        <v>0.25619999999999998</v>
      </c>
      <c r="AQ31">
        <v>60.192</v>
      </c>
      <c r="AR31">
        <v>36.432000000000002</v>
      </c>
      <c r="AS31">
        <v>32.553840000000001</v>
      </c>
      <c r="AT31">
        <v>11.2476</v>
      </c>
      <c r="AU31">
        <v>0</v>
      </c>
      <c r="AV31">
        <v>40.552</v>
      </c>
      <c r="AW31">
        <v>54.061799999999998</v>
      </c>
      <c r="AX31">
        <v>1.143</v>
      </c>
      <c r="AY31">
        <v>0</v>
      </c>
      <c r="AZ31">
        <f t="shared" si="0"/>
        <v>85.550583999999944</v>
      </c>
      <c r="BA31">
        <f t="shared" si="1"/>
        <v>2982.4741199999994</v>
      </c>
      <c r="BD31">
        <v>4.2938999999999998</v>
      </c>
      <c r="BE31">
        <v>0</v>
      </c>
      <c r="BF31">
        <v>2.0735E-2</v>
      </c>
      <c r="BG31">
        <v>0</v>
      </c>
      <c r="BH31">
        <v>3.7160000000000001E-3</v>
      </c>
      <c r="BI31">
        <v>0.85225899999999999</v>
      </c>
      <c r="BJ31">
        <v>0</v>
      </c>
      <c r="BK31">
        <v>0</v>
      </c>
      <c r="BL31">
        <v>0</v>
      </c>
      <c r="BM31">
        <v>0</v>
      </c>
      <c r="BN31">
        <v>1.5341E-2</v>
      </c>
      <c r="BO31">
        <v>2.02</v>
      </c>
      <c r="BP31">
        <v>2.19</v>
      </c>
      <c r="BQ31">
        <v>1.7712330000000001</v>
      </c>
      <c r="BR31">
        <v>5.5199999999999999E-2</v>
      </c>
      <c r="BS31">
        <v>1.65</v>
      </c>
      <c r="BT31">
        <v>1.2474000000000001</v>
      </c>
      <c r="BU31">
        <v>2.6925140000000001</v>
      </c>
      <c r="BV31">
        <v>1.341844</v>
      </c>
      <c r="BW31">
        <v>9.44</v>
      </c>
      <c r="BX31">
        <v>4.2581249999999997</v>
      </c>
      <c r="BY31">
        <v>0.26</v>
      </c>
      <c r="BZ31">
        <v>1.9381029999999999</v>
      </c>
      <c r="CA31">
        <v>3.5116909999999999</v>
      </c>
      <c r="CB31">
        <v>1.73</v>
      </c>
      <c r="CC31">
        <v>0.8</v>
      </c>
      <c r="CD31">
        <v>1.81</v>
      </c>
      <c r="CE31">
        <v>0.91</v>
      </c>
      <c r="CF31">
        <v>0.18</v>
      </c>
      <c r="CG31">
        <v>2.08</v>
      </c>
      <c r="CH31">
        <v>0.96599999999999997</v>
      </c>
      <c r="CI31">
        <v>7.24</v>
      </c>
      <c r="CJ31">
        <v>1.92</v>
      </c>
      <c r="CK31">
        <v>1.61</v>
      </c>
      <c r="CL31">
        <v>5.3137020000000001</v>
      </c>
      <c r="CM31">
        <v>0.935114</v>
      </c>
      <c r="CN31">
        <v>3.542468</v>
      </c>
      <c r="CO31">
        <v>3</v>
      </c>
      <c r="CP31">
        <v>0.99528000000000005</v>
      </c>
      <c r="CQ31">
        <v>2.8019310000000002</v>
      </c>
      <c r="CR31">
        <v>3.52</v>
      </c>
      <c r="CS31">
        <v>2.0620069999999999</v>
      </c>
      <c r="CT31">
        <v>1.9429620000000001</v>
      </c>
      <c r="CU31">
        <v>1.959684</v>
      </c>
      <c r="CV31">
        <v>1.341844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85.550583999999944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97.726500000000001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62.395311999999997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20.074672</v>
      </c>
      <c r="AD32">
        <v>28.296900000000001</v>
      </c>
      <c r="AE32">
        <v>0</v>
      </c>
      <c r="AF32">
        <v>27.94</v>
      </c>
      <c r="AG32">
        <v>44.48</v>
      </c>
      <c r="AH32">
        <v>120.65949999999999</v>
      </c>
      <c r="AI32">
        <v>17.146999999999998</v>
      </c>
      <c r="AJ32">
        <v>0</v>
      </c>
      <c r="AK32">
        <v>54.177999999999997</v>
      </c>
      <c r="AL32">
        <v>2.5564</v>
      </c>
      <c r="AM32">
        <v>10.7562</v>
      </c>
      <c r="AN32">
        <v>0.80318999999999996</v>
      </c>
      <c r="AO32">
        <v>0</v>
      </c>
      <c r="AP32">
        <v>0.25619999999999998</v>
      </c>
      <c r="AQ32">
        <v>60.192</v>
      </c>
      <c r="AR32">
        <v>36.432000000000002</v>
      </c>
      <c r="AS32">
        <v>32.553840000000001</v>
      </c>
      <c r="AT32">
        <v>11.2476</v>
      </c>
      <c r="AU32">
        <v>0</v>
      </c>
      <c r="AV32">
        <v>40.552</v>
      </c>
      <c r="AW32">
        <v>54.061799999999998</v>
      </c>
      <c r="AX32">
        <v>1.143</v>
      </c>
      <c r="AY32">
        <v>0</v>
      </c>
      <c r="AZ32">
        <f t="shared" si="0"/>
        <v>86.411111999999946</v>
      </c>
      <c r="BA32">
        <f t="shared" si="1"/>
        <v>3023.0659799999999</v>
      </c>
      <c r="BD32">
        <v>4.2938999999999998</v>
      </c>
      <c r="BE32">
        <v>0</v>
      </c>
      <c r="BF32">
        <v>2.0735E-2</v>
      </c>
      <c r="BG32">
        <v>0</v>
      </c>
      <c r="BH32">
        <v>3.7160000000000001E-3</v>
      </c>
      <c r="BI32">
        <v>0.85225899999999999</v>
      </c>
      <c r="BJ32">
        <v>0</v>
      </c>
      <c r="BK32">
        <v>0</v>
      </c>
      <c r="BL32">
        <v>0</v>
      </c>
      <c r="BM32">
        <v>0</v>
      </c>
      <c r="BN32">
        <v>1.5341E-2</v>
      </c>
      <c r="BO32">
        <v>2.02</v>
      </c>
      <c r="BP32">
        <v>2.19</v>
      </c>
      <c r="BQ32">
        <v>1.7712330000000001</v>
      </c>
      <c r="BR32">
        <v>0.49992799999999998</v>
      </c>
      <c r="BS32">
        <v>1.65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0.26</v>
      </c>
      <c r="BZ32">
        <v>1.9381029999999999</v>
      </c>
      <c r="CA32">
        <v>3.5116909999999999</v>
      </c>
      <c r="CB32">
        <v>1.73</v>
      </c>
      <c r="CC32">
        <v>0.8</v>
      </c>
      <c r="CD32">
        <v>1.81</v>
      </c>
      <c r="CE32">
        <v>0.91</v>
      </c>
      <c r="CF32">
        <v>0.18</v>
      </c>
      <c r="CG32">
        <v>2.08</v>
      </c>
      <c r="CH32">
        <v>0.96599999999999997</v>
      </c>
      <c r="CI32">
        <v>7.24</v>
      </c>
      <c r="CJ32">
        <v>1.92</v>
      </c>
      <c r="CK32">
        <v>1.61</v>
      </c>
      <c r="CL32">
        <v>5.3137020000000001</v>
      </c>
      <c r="CM32">
        <v>0.935114</v>
      </c>
      <c r="CN32">
        <v>3.542468</v>
      </c>
      <c r="CO32">
        <v>3</v>
      </c>
      <c r="CP32">
        <v>0.99528000000000005</v>
      </c>
      <c r="CQ32">
        <v>2.8019310000000002</v>
      </c>
      <c r="CR32">
        <v>3.52</v>
      </c>
      <c r="CS32">
        <v>2.0620069999999999</v>
      </c>
      <c r="CT32">
        <v>1.9429620000000001</v>
      </c>
      <c r="CU32">
        <v>1.959684</v>
      </c>
      <c r="CV32">
        <v>1.341844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86.411111999999946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97.726500000000001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62.395311999999997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34.799309999999998</v>
      </c>
      <c r="X33">
        <v>120.63500000000001</v>
      </c>
      <c r="Y33">
        <v>0</v>
      </c>
      <c r="Z33">
        <v>19.6614</v>
      </c>
      <c r="AA33">
        <v>28.09872</v>
      </c>
      <c r="AB33">
        <v>27.426880000000001</v>
      </c>
      <c r="AC33">
        <v>20.074672</v>
      </c>
      <c r="AD33">
        <v>28.296900000000001</v>
      </c>
      <c r="AE33">
        <v>0</v>
      </c>
      <c r="AF33">
        <v>27.94</v>
      </c>
      <c r="AG33">
        <v>44.48</v>
      </c>
      <c r="AH33">
        <v>120.65949999999999</v>
      </c>
      <c r="AI33">
        <v>17.146999999999998</v>
      </c>
      <c r="AJ33">
        <v>0</v>
      </c>
      <c r="AK33">
        <v>54.177999999999997</v>
      </c>
      <c r="AL33">
        <v>2.5564</v>
      </c>
      <c r="AM33">
        <v>10.7562</v>
      </c>
      <c r="AN33">
        <v>0.80318999999999996</v>
      </c>
      <c r="AO33">
        <v>0</v>
      </c>
      <c r="AP33">
        <v>0.25619999999999998</v>
      </c>
      <c r="AQ33">
        <v>60.192</v>
      </c>
      <c r="AR33">
        <v>36.432000000000002</v>
      </c>
      <c r="AS33">
        <v>21.523199999999999</v>
      </c>
      <c r="AT33">
        <v>11.2476</v>
      </c>
      <c r="AU33">
        <v>0</v>
      </c>
      <c r="AV33">
        <v>40.552</v>
      </c>
      <c r="AW33">
        <v>54.061799999999998</v>
      </c>
      <c r="AX33">
        <v>1.143</v>
      </c>
      <c r="AY33">
        <v>0</v>
      </c>
      <c r="AZ33">
        <f t="shared" si="0"/>
        <v>86.411037999999948</v>
      </c>
      <c r="BA33">
        <f t="shared" si="1"/>
        <v>2985.1546410000001</v>
      </c>
      <c r="BD33">
        <v>4.2938999999999998</v>
      </c>
      <c r="BE33">
        <v>0</v>
      </c>
      <c r="BF33">
        <v>2.0660999999999999E-2</v>
      </c>
      <c r="BG33">
        <v>0</v>
      </c>
      <c r="BH33">
        <v>3.7160000000000001E-3</v>
      </c>
      <c r="BI33">
        <v>0.85225899999999999</v>
      </c>
      <c r="BJ33">
        <v>0</v>
      </c>
      <c r="BK33">
        <v>0</v>
      </c>
      <c r="BL33">
        <v>0</v>
      </c>
      <c r="BM33">
        <v>0</v>
      </c>
      <c r="BN33">
        <v>1.5341E-2</v>
      </c>
      <c r="BO33">
        <v>2.02</v>
      </c>
      <c r="BP33">
        <v>2.19</v>
      </c>
      <c r="BQ33">
        <v>1.7712330000000001</v>
      </c>
      <c r="BR33">
        <v>0.49992799999999998</v>
      </c>
      <c r="BS33">
        <v>1.65</v>
      </c>
      <c r="BT33">
        <v>1.6632</v>
      </c>
      <c r="BU33">
        <v>2.6925140000000001</v>
      </c>
      <c r="BV33">
        <v>1.341844</v>
      </c>
      <c r="BW33">
        <v>9.44</v>
      </c>
      <c r="BX33">
        <v>4.2581249999999997</v>
      </c>
      <c r="BY33">
        <v>0.26</v>
      </c>
      <c r="BZ33">
        <v>1.9381029999999999</v>
      </c>
      <c r="CA33">
        <v>3.5116909999999999</v>
      </c>
      <c r="CB33">
        <v>1.73</v>
      </c>
      <c r="CC33">
        <v>0.8</v>
      </c>
      <c r="CD33">
        <v>1.81</v>
      </c>
      <c r="CE33">
        <v>0.91</v>
      </c>
      <c r="CF33">
        <v>0.18</v>
      </c>
      <c r="CG33">
        <v>2.08</v>
      </c>
      <c r="CH33">
        <v>0.96599999999999997</v>
      </c>
      <c r="CI33">
        <v>7.24</v>
      </c>
      <c r="CJ33">
        <v>1.92</v>
      </c>
      <c r="CK33">
        <v>1.61</v>
      </c>
      <c r="CL33">
        <v>5.3137020000000001</v>
      </c>
      <c r="CM33">
        <v>0.935114</v>
      </c>
      <c r="CN33">
        <v>3.542468</v>
      </c>
      <c r="CO33">
        <v>3</v>
      </c>
      <c r="CP33">
        <v>0.99528000000000005</v>
      </c>
      <c r="CQ33">
        <v>2.8019310000000002</v>
      </c>
      <c r="CR33">
        <v>3.52</v>
      </c>
      <c r="CS33">
        <v>2.0620069999999999</v>
      </c>
      <c r="CT33">
        <v>1.9429620000000001</v>
      </c>
      <c r="CU33">
        <v>1.959684</v>
      </c>
      <c r="CV33">
        <v>1.341844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86.411037999999948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97.726500000000001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62.395311999999997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34.799309999999998</v>
      </c>
      <c r="X34">
        <v>120.63500000000001</v>
      </c>
      <c r="Y34">
        <v>0</v>
      </c>
      <c r="Z34">
        <v>19.6614</v>
      </c>
      <c r="AA34">
        <v>28.09872</v>
      </c>
      <c r="AB34">
        <v>27.426880000000001</v>
      </c>
      <c r="AC34">
        <v>20.074672</v>
      </c>
      <c r="AD34">
        <v>28.296900000000001</v>
      </c>
      <c r="AE34">
        <v>0</v>
      </c>
      <c r="AF34">
        <v>27.94</v>
      </c>
      <c r="AG34">
        <v>44.48</v>
      </c>
      <c r="AH34">
        <v>120.65949999999999</v>
      </c>
      <c r="AI34">
        <v>17.146999999999998</v>
      </c>
      <c r="AJ34">
        <v>0</v>
      </c>
      <c r="AK34">
        <v>54.177999999999997</v>
      </c>
      <c r="AL34">
        <v>2.5564</v>
      </c>
      <c r="AM34">
        <v>10.7562</v>
      </c>
      <c r="AN34">
        <v>0.80318999999999996</v>
      </c>
      <c r="AO34">
        <v>0</v>
      </c>
      <c r="AP34">
        <v>0.25619999999999998</v>
      </c>
      <c r="AQ34">
        <v>60.192</v>
      </c>
      <c r="AR34">
        <v>36.432000000000002</v>
      </c>
      <c r="AS34">
        <v>21.523199999999999</v>
      </c>
      <c r="AT34">
        <v>11.2476</v>
      </c>
      <c r="AU34">
        <v>0</v>
      </c>
      <c r="AV34">
        <v>40.552</v>
      </c>
      <c r="AW34">
        <v>54.061799999999998</v>
      </c>
      <c r="AX34">
        <v>1.143</v>
      </c>
      <c r="AY34">
        <v>0</v>
      </c>
      <c r="AZ34">
        <f t="shared" si="0"/>
        <v>86.411037999999948</v>
      </c>
      <c r="BA34">
        <f t="shared" si="1"/>
        <v>2985.1546410000001</v>
      </c>
      <c r="BD34">
        <v>4.2938999999999998</v>
      </c>
      <c r="BE34">
        <v>0</v>
      </c>
      <c r="BF34">
        <v>2.0660999999999999E-2</v>
      </c>
      <c r="BG34">
        <v>0</v>
      </c>
      <c r="BH34">
        <v>3.7160000000000001E-3</v>
      </c>
      <c r="BI34">
        <v>0.85225899999999999</v>
      </c>
      <c r="BJ34">
        <v>0</v>
      </c>
      <c r="BK34">
        <v>0</v>
      </c>
      <c r="BL34">
        <v>0</v>
      </c>
      <c r="BM34">
        <v>0</v>
      </c>
      <c r="BN34">
        <v>1.5341E-2</v>
      </c>
      <c r="BO34">
        <v>2.02</v>
      </c>
      <c r="BP34">
        <v>2.19</v>
      </c>
      <c r="BQ34">
        <v>1.7712330000000001</v>
      </c>
      <c r="BR34">
        <v>0.49992799999999998</v>
      </c>
      <c r="BS34">
        <v>1.65</v>
      </c>
      <c r="BT34">
        <v>1.6632</v>
      </c>
      <c r="BU34">
        <v>2.6925140000000001</v>
      </c>
      <c r="BV34">
        <v>1.341844</v>
      </c>
      <c r="BW34">
        <v>9.44</v>
      </c>
      <c r="BX34">
        <v>4.2581249999999997</v>
      </c>
      <c r="BY34">
        <v>0.26</v>
      </c>
      <c r="BZ34">
        <v>1.9381029999999999</v>
      </c>
      <c r="CA34">
        <v>3.5116909999999999</v>
      </c>
      <c r="CB34">
        <v>1.73</v>
      </c>
      <c r="CC34">
        <v>0.8</v>
      </c>
      <c r="CD34">
        <v>1.81</v>
      </c>
      <c r="CE34">
        <v>0.91</v>
      </c>
      <c r="CF34">
        <v>0.18</v>
      </c>
      <c r="CG34">
        <v>2.08</v>
      </c>
      <c r="CH34">
        <v>0.96599999999999997</v>
      </c>
      <c r="CI34">
        <v>7.24</v>
      </c>
      <c r="CJ34">
        <v>1.92</v>
      </c>
      <c r="CK34">
        <v>1.61</v>
      </c>
      <c r="CL34">
        <v>5.3137020000000001</v>
      </c>
      <c r="CM34">
        <v>0.935114</v>
      </c>
      <c r="CN34">
        <v>3.542468</v>
      </c>
      <c r="CO34">
        <v>3</v>
      </c>
      <c r="CP34">
        <v>0.99528000000000005</v>
      </c>
      <c r="CQ34">
        <v>2.8019310000000002</v>
      </c>
      <c r="CR34">
        <v>3.52</v>
      </c>
      <c r="CS34">
        <v>2.0620069999999999</v>
      </c>
      <c r="CT34">
        <v>1.9429620000000001</v>
      </c>
      <c r="CU34">
        <v>1.959684</v>
      </c>
      <c r="CV34">
        <v>1.341844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86.411037999999948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96.583500000000001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62.395311999999997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34.799309999999998</v>
      </c>
      <c r="X35">
        <v>115.39</v>
      </c>
      <c r="Y35">
        <v>0</v>
      </c>
      <c r="Z35">
        <v>19.6614</v>
      </c>
      <c r="AA35">
        <v>28.09872</v>
      </c>
      <c r="AB35">
        <v>27.426880000000001</v>
      </c>
      <c r="AC35">
        <v>20.074672</v>
      </c>
      <c r="AD35">
        <v>28.296900000000001</v>
      </c>
      <c r="AE35">
        <v>0</v>
      </c>
      <c r="AF35">
        <v>27.94</v>
      </c>
      <c r="AG35">
        <v>44.48</v>
      </c>
      <c r="AH35">
        <v>120.65949999999999</v>
      </c>
      <c r="AI35">
        <v>17.146999999999998</v>
      </c>
      <c r="AJ35">
        <v>0</v>
      </c>
      <c r="AK35">
        <v>54.177999999999997</v>
      </c>
      <c r="AL35">
        <v>2.5564</v>
      </c>
      <c r="AM35">
        <v>10.7562</v>
      </c>
      <c r="AN35">
        <v>0.80318999999999996</v>
      </c>
      <c r="AO35">
        <v>0</v>
      </c>
      <c r="AP35">
        <v>0.25619999999999998</v>
      </c>
      <c r="AQ35">
        <v>60.192</v>
      </c>
      <c r="AR35">
        <v>36.432000000000002</v>
      </c>
      <c r="AS35">
        <v>21.523199999999999</v>
      </c>
      <c r="AT35">
        <v>11.2476</v>
      </c>
      <c r="AU35">
        <v>0</v>
      </c>
      <c r="AV35">
        <v>40.552</v>
      </c>
      <c r="AW35">
        <v>54.061799999999998</v>
      </c>
      <c r="AX35">
        <v>1.143</v>
      </c>
      <c r="AY35">
        <v>0</v>
      </c>
      <c r="AZ35">
        <f t="shared" si="0"/>
        <v>86.411037999999948</v>
      </c>
      <c r="BA35">
        <f t="shared" si="1"/>
        <v>2978.7666409999997</v>
      </c>
      <c r="BD35">
        <v>4.2938999999999998</v>
      </c>
      <c r="BE35">
        <v>0</v>
      </c>
      <c r="BF35">
        <v>2.0660999999999999E-2</v>
      </c>
      <c r="BG35">
        <v>0</v>
      </c>
      <c r="BH35">
        <v>3.7160000000000001E-3</v>
      </c>
      <c r="BI35">
        <v>0.85225899999999999</v>
      </c>
      <c r="BJ35">
        <v>0</v>
      </c>
      <c r="BK35">
        <v>0</v>
      </c>
      <c r="BL35">
        <v>0</v>
      </c>
      <c r="BM35">
        <v>0</v>
      </c>
      <c r="BN35">
        <v>1.5341E-2</v>
      </c>
      <c r="BO35">
        <v>2.02</v>
      </c>
      <c r="BP35">
        <v>2.19</v>
      </c>
      <c r="BQ35">
        <v>1.7712330000000001</v>
      </c>
      <c r="BR35">
        <v>0.49992799999999998</v>
      </c>
      <c r="BS35">
        <v>1.65</v>
      </c>
      <c r="BT35">
        <v>1.6632</v>
      </c>
      <c r="BU35">
        <v>2.6925140000000001</v>
      </c>
      <c r="BV35">
        <v>1.341844</v>
      </c>
      <c r="BW35">
        <v>9.44</v>
      </c>
      <c r="BX35">
        <v>4.2581249999999997</v>
      </c>
      <c r="BY35">
        <v>0.26</v>
      </c>
      <c r="BZ35">
        <v>1.9381029999999999</v>
      </c>
      <c r="CA35">
        <v>3.5116909999999999</v>
      </c>
      <c r="CB35">
        <v>1.73</v>
      </c>
      <c r="CC35">
        <v>0.8</v>
      </c>
      <c r="CD35">
        <v>1.81</v>
      </c>
      <c r="CE35">
        <v>0.91</v>
      </c>
      <c r="CF35">
        <v>0.18</v>
      </c>
      <c r="CG35">
        <v>2.08</v>
      </c>
      <c r="CH35">
        <v>0.96599999999999997</v>
      </c>
      <c r="CI35">
        <v>7.24</v>
      </c>
      <c r="CJ35">
        <v>1.92</v>
      </c>
      <c r="CK35">
        <v>1.61</v>
      </c>
      <c r="CL35">
        <v>5.3137020000000001</v>
      </c>
      <c r="CM35">
        <v>0.935114</v>
      </c>
      <c r="CN35">
        <v>3.542468</v>
      </c>
      <c r="CO35">
        <v>3</v>
      </c>
      <c r="CP35">
        <v>0.99528000000000005</v>
      </c>
      <c r="CQ35">
        <v>2.8019310000000002</v>
      </c>
      <c r="CR35">
        <v>3.52</v>
      </c>
      <c r="CS35">
        <v>2.0620069999999999</v>
      </c>
      <c r="CT35">
        <v>1.9429620000000001</v>
      </c>
      <c r="CU35">
        <v>1.959684</v>
      </c>
      <c r="CV35">
        <v>1.341844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86.411037999999948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96.583500000000001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62.395311999999997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34.799309999999998</v>
      </c>
      <c r="X36">
        <v>115.39</v>
      </c>
      <c r="Y36">
        <v>0</v>
      </c>
      <c r="Z36">
        <v>19.6614</v>
      </c>
      <c r="AA36">
        <v>28.09872</v>
      </c>
      <c r="AB36">
        <v>27.426880000000001</v>
      </c>
      <c r="AC36">
        <v>20.074672</v>
      </c>
      <c r="AD36">
        <v>28.296900000000001</v>
      </c>
      <c r="AE36">
        <v>0</v>
      </c>
      <c r="AF36">
        <v>27.94</v>
      </c>
      <c r="AG36">
        <v>44.48</v>
      </c>
      <c r="AH36">
        <v>107.47</v>
      </c>
      <c r="AI36">
        <v>17.146999999999998</v>
      </c>
      <c r="AJ36">
        <v>0</v>
      </c>
      <c r="AK36">
        <v>54.177999999999997</v>
      </c>
      <c r="AL36">
        <v>2.5564</v>
      </c>
      <c r="AM36">
        <v>10.7562</v>
      </c>
      <c r="AN36">
        <v>0.80318999999999996</v>
      </c>
      <c r="AO36">
        <v>0</v>
      </c>
      <c r="AP36">
        <v>0.25619999999999998</v>
      </c>
      <c r="AQ36">
        <v>60.192</v>
      </c>
      <c r="AR36">
        <v>36.432000000000002</v>
      </c>
      <c r="AS36">
        <v>21.523199999999999</v>
      </c>
      <c r="AT36">
        <v>11.2476</v>
      </c>
      <c r="AU36">
        <v>0</v>
      </c>
      <c r="AV36">
        <v>40.552</v>
      </c>
      <c r="AW36">
        <v>54.061799999999998</v>
      </c>
      <c r="AX36">
        <v>1.143</v>
      </c>
      <c r="AY36">
        <v>0</v>
      </c>
      <c r="AZ36">
        <f t="shared" si="0"/>
        <v>86.30463799999994</v>
      </c>
      <c r="BA36">
        <f t="shared" si="1"/>
        <v>2965.4707409999996</v>
      </c>
      <c r="BD36">
        <v>4.2938999999999998</v>
      </c>
      <c r="BE36">
        <v>0</v>
      </c>
      <c r="BF36">
        <v>2.0660999999999999E-2</v>
      </c>
      <c r="BG36">
        <v>0</v>
      </c>
      <c r="BH36">
        <v>3.7160000000000001E-3</v>
      </c>
      <c r="BI36">
        <v>0.85225899999999999</v>
      </c>
      <c r="BJ36">
        <v>0</v>
      </c>
      <c r="BK36">
        <v>0</v>
      </c>
      <c r="BL36">
        <v>0</v>
      </c>
      <c r="BM36">
        <v>0</v>
      </c>
      <c r="BN36">
        <v>1.5341E-2</v>
      </c>
      <c r="BO36">
        <v>2.02</v>
      </c>
      <c r="BP36">
        <v>2.19</v>
      </c>
      <c r="BQ36">
        <v>1.7712330000000001</v>
      </c>
      <c r="BR36">
        <v>0.49992799999999998</v>
      </c>
      <c r="BS36">
        <v>1.65</v>
      </c>
      <c r="BT36">
        <v>1.6632</v>
      </c>
      <c r="BU36">
        <v>2.6925140000000001</v>
      </c>
      <c r="BV36">
        <v>1.341844</v>
      </c>
      <c r="BW36">
        <v>9.44</v>
      </c>
      <c r="BX36">
        <v>4.2581249999999997</v>
      </c>
      <c r="BY36">
        <v>0.26</v>
      </c>
      <c r="BZ36">
        <v>1.9381029999999999</v>
      </c>
      <c r="CA36">
        <v>3.5116909999999999</v>
      </c>
      <c r="CB36">
        <v>1.73</v>
      </c>
      <c r="CC36">
        <v>0.8</v>
      </c>
      <c r="CD36">
        <v>1.81</v>
      </c>
      <c r="CE36">
        <v>0.91</v>
      </c>
      <c r="CF36">
        <v>0.18</v>
      </c>
      <c r="CG36">
        <v>2.08</v>
      </c>
      <c r="CH36">
        <v>0.85960000000000003</v>
      </c>
      <c r="CI36">
        <v>7.24</v>
      </c>
      <c r="CJ36">
        <v>1.92</v>
      </c>
      <c r="CK36">
        <v>1.61</v>
      </c>
      <c r="CL36">
        <v>5.3137020000000001</v>
      </c>
      <c r="CM36">
        <v>0.935114</v>
      </c>
      <c r="CN36">
        <v>3.542468</v>
      </c>
      <c r="CO36">
        <v>3</v>
      </c>
      <c r="CP36">
        <v>0.99528000000000005</v>
      </c>
      <c r="CQ36">
        <v>2.8019310000000002</v>
      </c>
      <c r="CR36">
        <v>3.52</v>
      </c>
      <c r="CS36">
        <v>2.0620069999999999</v>
      </c>
      <c r="CT36">
        <v>1.9429620000000001</v>
      </c>
      <c r="CU36">
        <v>1.959684</v>
      </c>
      <c r="CV36">
        <v>1.341844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86.30463799999994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96.583500000000001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62.395311999999997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34.799309999999998</v>
      </c>
      <c r="X37">
        <v>115.39</v>
      </c>
      <c r="Y37">
        <v>0</v>
      </c>
      <c r="Z37">
        <v>19.6614</v>
      </c>
      <c r="AA37">
        <v>28.09872</v>
      </c>
      <c r="AB37">
        <v>27.426880000000001</v>
      </c>
      <c r="AC37">
        <v>20.074672</v>
      </c>
      <c r="AD37">
        <v>28.296900000000001</v>
      </c>
      <c r="AE37">
        <v>0</v>
      </c>
      <c r="AF37">
        <v>27.94</v>
      </c>
      <c r="AG37">
        <v>44.48</v>
      </c>
      <c r="AH37">
        <v>107.47</v>
      </c>
      <c r="AI37">
        <v>17.146999999999998</v>
      </c>
      <c r="AJ37">
        <v>0</v>
      </c>
      <c r="AK37">
        <v>54.177999999999997</v>
      </c>
      <c r="AL37">
        <v>2.5564</v>
      </c>
      <c r="AM37">
        <v>10.7562</v>
      </c>
      <c r="AN37">
        <v>0.80318999999999996</v>
      </c>
      <c r="AO37">
        <v>0</v>
      </c>
      <c r="AP37">
        <v>0.25619999999999998</v>
      </c>
      <c r="AQ37">
        <v>60.192</v>
      </c>
      <c r="AR37">
        <v>36.432000000000002</v>
      </c>
      <c r="AS37">
        <v>21.523199999999999</v>
      </c>
      <c r="AT37">
        <v>11.2476</v>
      </c>
      <c r="AU37">
        <v>0</v>
      </c>
      <c r="AV37">
        <v>40.552</v>
      </c>
      <c r="AW37">
        <v>54.061799999999998</v>
      </c>
      <c r="AX37">
        <v>1.143</v>
      </c>
      <c r="AY37">
        <v>0</v>
      </c>
      <c r="AZ37">
        <f t="shared" si="0"/>
        <v>85.86617899999996</v>
      </c>
      <c r="BA37">
        <f t="shared" si="1"/>
        <v>2965.0322819999997</v>
      </c>
      <c r="BD37">
        <v>4.2938999999999998</v>
      </c>
      <c r="BE37">
        <v>0</v>
      </c>
      <c r="BF37">
        <v>2.0660999999999999E-2</v>
      </c>
      <c r="BG37">
        <v>0</v>
      </c>
      <c r="BH37">
        <v>3.7160000000000001E-3</v>
      </c>
      <c r="BI37">
        <v>0.85225899999999999</v>
      </c>
      <c r="BJ37">
        <v>0</v>
      </c>
      <c r="BK37">
        <v>0</v>
      </c>
      <c r="BL37">
        <v>0</v>
      </c>
      <c r="BM37">
        <v>0</v>
      </c>
      <c r="BN37">
        <v>1.5341E-2</v>
      </c>
      <c r="BO37">
        <v>2.02</v>
      </c>
      <c r="BP37">
        <v>2.19</v>
      </c>
      <c r="BQ37">
        <v>1.7712330000000001</v>
      </c>
      <c r="BR37">
        <v>0.49992799999999998</v>
      </c>
      <c r="BS37">
        <v>1.65</v>
      </c>
      <c r="BT37">
        <v>1.2474000000000001</v>
      </c>
      <c r="BU37">
        <v>2.6925140000000001</v>
      </c>
      <c r="BV37">
        <v>1.341844</v>
      </c>
      <c r="BW37">
        <v>9.44</v>
      </c>
      <c r="BX37">
        <v>4.2581249999999997</v>
      </c>
      <c r="BY37">
        <v>0.26</v>
      </c>
      <c r="BZ37">
        <v>1.9381029999999999</v>
      </c>
      <c r="CA37">
        <v>3.5116909999999999</v>
      </c>
      <c r="CB37">
        <v>1.73</v>
      </c>
      <c r="CC37">
        <v>0.8</v>
      </c>
      <c r="CD37">
        <v>1.81</v>
      </c>
      <c r="CE37">
        <v>0.91</v>
      </c>
      <c r="CF37">
        <v>0.18</v>
      </c>
      <c r="CG37">
        <v>2.08</v>
      </c>
      <c r="CH37">
        <v>0.85960000000000003</v>
      </c>
      <c r="CI37">
        <v>7.24</v>
      </c>
      <c r="CJ37">
        <v>1.92</v>
      </c>
      <c r="CK37">
        <v>1.61</v>
      </c>
      <c r="CL37">
        <v>5.3137020000000001</v>
      </c>
      <c r="CM37">
        <v>0.935114</v>
      </c>
      <c r="CN37">
        <v>3.542468</v>
      </c>
      <c r="CO37">
        <v>3</v>
      </c>
      <c r="CP37">
        <v>0.99528000000000005</v>
      </c>
      <c r="CQ37">
        <v>2.8019310000000002</v>
      </c>
      <c r="CR37">
        <v>3.52</v>
      </c>
      <c r="CS37">
        <v>2.0393479999999999</v>
      </c>
      <c r="CT37">
        <v>1.9429620000000001</v>
      </c>
      <c r="CU37">
        <v>1.959684</v>
      </c>
      <c r="CV37">
        <v>1.341844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85.86617899999996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96.583500000000001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62.395311999999997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34.799309999999998</v>
      </c>
      <c r="X38">
        <v>115.39</v>
      </c>
      <c r="Y38">
        <v>0</v>
      </c>
      <c r="Z38">
        <v>13.1076</v>
      </c>
      <c r="AA38">
        <v>28.09872</v>
      </c>
      <c r="AB38">
        <v>27.426880000000001</v>
      </c>
      <c r="AC38">
        <v>20.074672</v>
      </c>
      <c r="AD38">
        <v>18.864599999999999</v>
      </c>
      <c r="AE38">
        <v>0</v>
      </c>
      <c r="AF38">
        <v>18.288</v>
      </c>
      <c r="AG38">
        <v>44.48</v>
      </c>
      <c r="AH38">
        <v>89.102400000000003</v>
      </c>
      <c r="AI38">
        <v>3.9569999999999999</v>
      </c>
      <c r="AJ38">
        <v>0</v>
      </c>
      <c r="AK38">
        <v>54.177999999999997</v>
      </c>
      <c r="AL38">
        <v>2.5564</v>
      </c>
      <c r="AM38">
        <v>10.7562</v>
      </c>
      <c r="AN38">
        <v>0.80318999999999996</v>
      </c>
      <c r="AO38">
        <v>0</v>
      </c>
      <c r="AP38">
        <v>0.25619999999999998</v>
      </c>
      <c r="AQ38">
        <v>60.192</v>
      </c>
      <c r="AR38">
        <v>36.432000000000002</v>
      </c>
      <c r="AS38">
        <v>21.523199999999999</v>
      </c>
      <c r="AT38">
        <v>11.2476</v>
      </c>
      <c r="AU38">
        <v>0</v>
      </c>
      <c r="AV38">
        <v>40.552</v>
      </c>
      <c r="AW38">
        <v>54.061799999999998</v>
      </c>
      <c r="AX38">
        <v>1.143</v>
      </c>
      <c r="AY38">
        <v>0</v>
      </c>
      <c r="AZ38">
        <f t="shared" si="0"/>
        <v>84.81865099999996</v>
      </c>
      <c r="BA38">
        <f t="shared" si="1"/>
        <v>2906.7890539999999</v>
      </c>
      <c r="BD38">
        <v>4.2938999999999998</v>
      </c>
      <c r="BE38">
        <v>0</v>
      </c>
      <c r="BF38">
        <v>2.0660999999999999E-2</v>
      </c>
      <c r="BG38">
        <v>0</v>
      </c>
      <c r="BH38">
        <v>3.7160000000000001E-3</v>
      </c>
      <c r="BI38">
        <v>0.85225899999999999</v>
      </c>
      <c r="BJ38">
        <v>0</v>
      </c>
      <c r="BK38">
        <v>0</v>
      </c>
      <c r="BL38">
        <v>0</v>
      </c>
      <c r="BM38">
        <v>0</v>
      </c>
      <c r="BN38">
        <v>1.5341E-2</v>
      </c>
      <c r="BO38">
        <v>2.02</v>
      </c>
      <c r="BP38">
        <v>2.19</v>
      </c>
      <c r="BQ38">
        <v>1.7712330000000001</v>
      </c>
      <c r="BR38">
        <v>1.38E-2</v>
      </c>
      <c r="BS38">
        <v>1.65</v>
      </c>
      <c r="BT38">
        <v>0.83160000000000001</v>
      </c>
      <c r="BU38">
        <v>2.6925140000000001</v>
      </c>
      <c r="BV38">
        <v>1.341844</v>
      </c>
      <c r="BW38">
        <v>9.44</v>
      </c>
      <c r="BX38">
        <v>4.2581249999999997</v>
      </c>
      <c r="BY38">
        <v>0.26</v>
      </c>
      <c r="BZ38">
        <v>1.9381029999999999</v>
      </c>
      <c r="CA38">
        <v>3.5116909999999999</v>
      </c>
      <c r="CB38">
        <v>1.73</v>
      </c>
      <c r="CC38">
        <v>0.8</v>
      </c>
      <c r="CD38">
        <v>1.81</v>
      </c>
      <c r="CE38">
        <v>0.91</v>
      </c>
      <c r="CF38">
        <v>0.18</v>
      </c>
      <c r="CG38">
        <v>2.08</v>
      </c>
      <c r="CH38">
        <v>0.71399999999999997</v>
      </c>
      <c r="CI38">
        <v>7.24</v>
      </c>
      <c r="CJ38">
        <v>1.92</v>
      </c>
      <c r="CK38">
        <v>1.61</v>
      </c>
      <c r="CL38">
        <v>5.3137020000000001</v>
      </c>
      <c r="CM38">
        <v>0.935114</v>
      </c>
      <c r="CN38">
        <v>3.542468</v>
      </c>
      <c r="CO38">
        <v>3</v>
      </c>
      <c r="CP38">
        <v>0.99528000000000005</v>
      </c>
      <c r="CQ38">
        <v>2.8019310000000002</v>
      </c>
      <c r="CR38">
        <v>3.52</v>
      </c>
      <c r="CS38">
        <v>2.0393479999999999</v>
      </c>
      <c r="CT38">
        <v>1.9429620000000001</v>
      </c>
      <c r="CU38">
        <v>1.959684</v>
      </c>
      <c r="CV38">
        <v>1.341844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84.81865099999996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96.583500000000001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62.395311999999997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34.799309999999998</v>
      </c>
      <c r="X39">
        <v>98.34375</v>
      </c>
      <c r="Y39">
        <v>0</v>
      </c>
      <c r="Z39">
        <v>6.5537999999999998</v>
      </c>
      <c r="AA39">
        <v>17.774999999999999</v>
      </c>
      <c r="AB39">
        <v>27.426880000000001</v>
      </c>
      <c r="AC39">
        <v>20.074672</v>
      </c>
      <c r="AD39">
        <v>9.4322999999999997</v>
      </c>
      <c r="AE39">
        <v>0</v>
      </c>
      <c r="AF39">
        <v>0</v>
      </c>
      <c r="AG39">
        <v>44.48</v>
      </c>
      <c r="AH39">
        <v>68.39</v>
      </c>
      <c r="AI39">
        <v>0</v>
      </c>
      <c r="AJ39">
        <v>0</v>
      </c>
      <c r="AK39">
        <v>54.177999999999997</v>
      </c>
      <c r="AL39">
        <v>12.782</v>
      </c>
      <c r="AM39">
        <v>10.7562</v>
      </c>
      <c r="AN39">
        <v>0.80318999999999996</v>
      </c>
      <c r="AO39">
        <v>0</v>
      </c>
      <c r="AP39">
        <v>0.25619999999999998</v>
      </c>
      <c r="AQ39">
        <v>45.341999999999999</v>
      </c>
      <c r="AR39">
        <v>36.432000000000002</v>
      </c>
      <c r="AS39">
        <v>21.523199999999999</v>
      </c>
      <c r="AT39">
        <v>11.2476</v>
      </c>
      <c r="AU39">
        <v>0</v>
      </c>
      <c r="AV39">
        <v>40.552</v>
      </c>
      <c r="AW39">
        <v>54.061799999999998</v>
      </c>
      <c r="AX39">
        <v>1.143</v>
      </c>
      <c r="AY39">
        <v>0</v>
      </c>
      <c r="AZ39">
        <f t="shared" si="0"/>
        <v>84.157975999999962</v>
      </c>
      <c r="BA39">
        <f t="shared" si="1"/>
        <v>2815.1905090000005</v>
      </c>
      <c r="BD39">
        <v>4.2938999999999998</v>
      </c>
      <c r="BE39">
        <v>0</v>
      </c>
      <c r="BF39">
        <v>2.0586E-2</v>
      </c>
      <c r="BG39">
        <v>0</v>
      </c>
      <c r="BH39">
        <v>3.7160000000000001E-3</v>
      </c>
      <c r="BI39">
        <v>0.85225899999999999</v>
      </c>
      <c r="BJ39">
        <v>0</v>
      </c>
      <c r="BK39">
        <v>0</v>
      </c>
      <c r="BL39">
        <v>0</v>
      </c>
      <c r="BM39">
        <v>0</v>
      </c>
      <c r="BN39">
        <v>1.5341E-2</v>
      </c>
      <c r="BO39">
        <v>2.02</v>
      </c>
      <c r="BP39">
        <v>2.19</v>
      </c>
      <c r="BQ39">
        <v>1.7712330000000001</v>
      </c>
      <c r="BR39">
        <v>0</v>
      </c>
      <c r="BS39">
        <v>1.65</v>
      </c>
      <c r="BT39">
        <v>0.42</v>
      </c>
      <c r="BU39">
        <v>2.6925140000000001</v>
      </c>
      <c r="BV39">
        <v>1.341844</v>
      </c>
      <c r="BW39">
        <v>9.44</v>
      </c>
      <c r="BX39">
        <v>4.2581249999999997</v>
      </c>
      <c r="BY39">
        <v>0.26</v>
      </c>
      <c r="BZ39">
        <v>1.9381029999999999</v>
      </c>
      <c r="CA39">
        <v>3.5116909999999999</v>
      </c>
      <c r="CB39">
        <v>1.66</v>
      </c>
      <c r="CC39">
        <v>0.8</v>
      </c>
      <c r="CD39">
        <v>1.81</v>
      </c>
      <c r="CE39">
        <v>0.91</v>
      </c>
      <c r="CF39">
        <v>0.18</v>
      </c>
      <c r="CG39">
        <v>2.08</v>
      </c>
      <c r="CH39">
        <v>0.54879999999999995</v>
      </c>
      <c r="CI39">
        <v>7.24</v>
      </c>
      <c r="CJ39">
        <v>1.92</v>
      </c>
      <c r="CK39">
        <v>1.61</v>
      </c>
      <c r="CL39">
        <v>5.3137020000000001</v>
      </c>
      <c r="CM39">
        <v>0.935114</v>
      </c>
      <c r="CN39">
        <v>3.542468</v>
      </c>
      <c r="CO39">
        <v>3</v>
      </c>
      <c r="CP39">
        <v>0.99528000000000005</v>
      </c>
      <c r="CQ39">
        <v>2.8019310000000002</v>
      </c>
      <c r="CR39">
        <v>3.52</v>
      </c>
      <c r="CS39">
        <v>2.0393479999999999</v>
      </c>
      <c r="CT39">
        <v>1.9429620000000001</v>
      </c>
      <c r="CU39">
        <v>1.959684</v>
      </c>
      <c r="CV39">
        <v>1.341844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84.157975999999962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96.583500000000001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62.395311999999997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34.799309999999998</v>
      </c>
      <c r="X40">
        <v>98.34375</v>
      </c>
      <c r="Y40">
        <v>0</v>
      </c>
      <c r="Z40">
        <v>6.5537999999999998</v>
      </c>
      <c r="AA40">
        <v>17.774999999999999</v>
      </c>
      <c r="AB40">
        <v>27.426880000000001</v>
      </c>
      <c r="AC40">
        <v>20.074672</v>
      </c>
      <c r="AD40">
        <v>2.734</v>
      </c>
      <c r="AE40">
        <v>0</v>
      </c>
      <c r="AF40">
        <v>0</v>
      </c>
      <c r="AG40">
        <v>44.48</v>
      </c>
      <c r="AH40">
        <v>39.08</v>
      </c>
      <c r="AI40">
        <v>0</v>
      </c>
      <c r="AJ40">
        <v>0</v>
      </c>
      <c r="AK40">
        <v>54.177999999999997</v>
      </c>
      <c r="AL40">
        <v>66.814999999999998</v>
      </c>
      <c r="AM40">
        <v>10.7562</v>
      </c>
      <c r="AN40">
        <v>0.80318999999999996</v>
      </c>
      <c r="AO40">
        <v>0</v>
      </c>
      <c r="AP40">
        <v>0.25619999999999998</v>
      </c>
      <c r="AQ40">
        <v>30.096</v>
      </c>
      <c r="AR40">
        <v>36.432000000000002</v>
      </c>
      <c r="AS40">
        <v>21.523199999999999</v>
      </c>
      <c r="AT40">
        <v>11.2476</v>
      </c>
      <c r="AU40">
        <v>0</v>
      </c>
      <c r="AV40">
        <v>40.552</v>
      </c>
      <c r="AW40">
        <v>54.061799999999998</v>
      </c>
      <c r="AX40">
        <v>1.143</v>
      </c>
      <c r="AY40">
        <v>0</v>
      </c>
      <c r="AZ40">
        <f t="shared" si="0"/>
        <v>83.775775999999965</v>
      </c>
      <c r="BA40">
        <f t="shared" si="1"/>
        <v>2817.5870090000003</v>
      </c>
      <c r="BD40">
        <v>4.2938999999999998</v>
      </c>
      <c r="BE40">
        <v>0</v>
      </c>
      <c r="BF40">
        <v>2.0586E-2</v>
      </c>
      <c r="BG40">
        <v>0</v>
      </c>
      <c r="BH40">
        <v>3.7160000000000001E-3</v>
      </c>
      <c r="BI40">
        <v>0.85225899999999999</v>
      </c>
      <c r="BJ40">
        <v>0</v>
      </c>
      <c r="BK40">
        <v>0</v>
      </c>
      <c r="BL40">
        <v>0</v>
      </c>
      <c r="BM40">
        <v>0</v>
      </c>
      <c r="BN40">
        <v>1.5341E-2</v>
      </c>
      <c r="BO40">
        <v>2.02</v>
      </c>
      <c r="BP40">
        <v>2.19</v>
      </c>
      <c r="BQ40">
        <v>1.7712330000000001</v>
      </c>
      <c r="BR40">
        <v>0</v>
      </c>
      <c r="BS40">
        <v>1.65</v>
      </c>
      <c r="BT40">
        <v>0.27300000000000002</v>
      </c>
      <c r="BU40">
        <v>2.6925140000000001</v>
      </c>
      <c r="BV40">
        <v>1.341844</v>
      </c>
      <c r="BW40">
        <v>9.44</v>
      </c>
      <c r="BX40">
        <v>4.2581249999999997</v>
      </c>
      <c r="BY40">
        <v>0.26</v>
      </c>
      <c r="BZ40">
        <v>1.9381029999999999</v>
      </c>
      <c r="CA40">
        <v>3.5116909999999999</v>
      </c>
      <c r="CB40">
        <v>1.66</v>
      </c>
      <c r="CC40">
        <v>0.8</v>
      </c>
      <c r="CD40">
        <v>1.81</v>
      </c>
      <c r="CE40">
        <v>0.91</v>
      </c>
      <c r="CF40">
        <v>0.18</v>
      </c>
      <c r="CG40">
        <v>2.08</v>
      </c>
      <c r="CH40">
        <v>0.31359999999999999</v>
      </c>
      <c r="CI40">
        <v>7.24</v>
      </c>
      <c r="CJ40">
        <v>1.92</v>
      </c>
      <c r="CK40">
        <v>1.61</v>
      </c>
      <c r="CL40">
        <v>5.3137020000000001</v>
      </c>
      <c r="CM40">
        <v>0.935114</v>
      </c>
      <c r="CN40">
        <v>3.542468</v>
      </c>
      <c r="CO40">
        <v>3</v>
      </c>
      <c r="CP40">
        <v>0.99528000000000005</v>
      </c>
      <c r="CQ40">
        <v>2.8019310000000002</v>
      </c>
      <c r="CR40">
        <v>3.52</v>
      </c>
      <c r="CS40">
        <v>2.0393479999999999</v>
      </c>
      <c r="CT40">
        <v>1.9429620000000001</v>
      </c>
      <c r="CU40">
        <v>1.959684</v>
      </c>
      <c r="CV40">
        <v>1.341844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83.775775999999965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96.583500000000001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62.395311999999997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34.799309999999998</v>
      </c>
      <c r="X41">
        <v>98.34375</v>
      </c>
      <c r="Y41">
        <v>0</v>
      </c>
      <c r="Z41">
        <v>6.5537999999999998</v>
      </c>
      <c r="AA41">
        <v>17.774999999999999</v>
      </c>
      <c r="AB41">
        <v>27.426880000000001</v>
      </c>
      <c r="AC41">
        <v>20.074672</v>
      </c>
      <c r="AD41">
        <v>0</v>
      </c>
      <c r="AE41">
        <v>0</v>
      </c>
      <c r="AF41">
        <v>0</v>
      </c>
      <c r="AG41">
        <v>44.48</v>
      </c>
      <c r="AH41">
        <v>23.448</v>
      </c>
      <c r="AI41">
        <v>0</v>
      </c>
      <c r="AJ41">
        <v>0</v>
      </c>
      <c r="AK41">
        <v>54.177999999999997</v>
      </c>
      <c r="AL41">
        <v>66.814999999999998</v>
      </c>
      <c r="AM41">
        <v>10.7562</v>
      </c>
      <c r="AN41">
        <v>0.80318999999999996</v>
      </c>
      <c r="AO41">
        <v>0</v>
      </c>
      <c r="AP41">
        <v>0.25619999999999998</v>
      </c>
      <c r="AQ41">
        <v>30.096</v>
      </c>
      <c r="AR41">
        <v>36.432000000000002</v>
      </c>
      <c r="AS41">
        <v>21.523199999999999</v>
      </c>
      <c r="AT41">
        <v>11.2476</v>
      </c>
      <c r="AU41">
        <v>0</v>
      </c>
      <c r="AV41">
        <v>40.552</v>
      </c>
      <c r="AW41">
        <v>54.061799999999998</v>
      </c>
      <c r="AX41">
        <v>1.143</v>
      </c>
      <c r="AY41">
        <v>0</v>
      </c>
      <c r="AZ41">
        <f t="shared" si="0"/>
        <v>83.376775999999964</v>
      </c>
      <c r="BA41">
        <f t="shared" si="1"/>
        <v>2798.8220090000004</v>
      </c>
      <c r="BD41">
        <v>4.2938999999999998</v>
      </c>
      <c r="BE41">
        <v>0</v>
      </c>
      <c r="BF41">
        <v>2.0586E-2</v>
      </c>
      <c r="BG41">
        <v>0</v>
      </c>
      <c r="BH41">
        <v>3.7160000000000001E-3</v>
      </c>
      <c r="BI41">
        <v>0.85225899999999999</v>
      </c>
      <c r="BJ41">
        <v>0</v>
      </c>
      <c r="BK41">
        <v>0</v>
      </c>
      <c r="BL41">
        <v>0</v>
      </c>
      <c r="BM41">
        <v>0</v>
      </c>
      <c r="BN41">
        <v>1.5341E-2</v>
      </c>
      <c r="BO41">
        <v>2.02</v>
      </c>
      <c r="BP41">
        <v>2.19</v>
      </c>
      <c r="BQ41">
        <v>1.7712330000000001</v>
      </c>
      <c r="BR41">
        <v>0</v>
      </c>
      <c r="BS41">
        <v>1.65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0.26</v>
      </c>
      <c r="BZ41">
        <v>1.9381029999999999</v>
      </c>
      <c r="CA41">
        <v>3.5116909999999999</v>
      </c>
      <c r="CB41">
        <v>1.66</v>
      </c>
      <c r="CC41">
        <v>0.8</v>
      </c>
      <c r="CD41">
        <v>1.81</v>
      </c>
      <c r="CE41">
        <v>0.91</v>
      </c>
      <c r="CF41">
        <v>0.18</v>
      </c>
      <c r="CG41">
        <v>2.08</v>
      </c>
      <c r="CH41">
        <v>0.18759999999999999</v>
      </c>
      <c r="CI41">
        <v>7.24</v>
      </c>
      <c r="CJ41">
        <v>1.92</v>
      </c>
      <c r="CK41">
        <v>1.61</v>
      </c>
      <c r="CL41">
        <v>5.3137020000000001</v>
      </c>
      <c r="CM41">
        <v>0.935114</v>
      </c>
      <c r="CN41">
        <v>3.542468</v>
      </c>
      <c r="CO41">
        <v>3</v>
      </c>
      <c r="CP41">
        <v>0.99528000000000005</v>
      </c>
      <c r="CQ41">
        <v>2.8019310000000002</v>
      </c>
      <c r="CR41">
        <v>3.52</v>
      </c>
      <c r="CS41">
        <v>2.0393479999999999</v>
      </c>
      <c r="CT41">
        <v>1.9429620000000001</v>
      </c>
      <c r="CU41">
        <v>1.959684</v>
      </c>
      <c r="CV41">
        <v>1.341844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83.376775999999964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96.583500000000001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62.395311999999997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34.799309999999998</v>
      </c>
      <c r="X42">
        <v>98.34375</v>
      </c>
      <c r="Y42">
        <v>0</v>
      </c>
      <c r="Z42">
        <v>6.5537999999999998</v>
      </c>
      <c r="AA42">
        <v>13.587999999999999</v>
      </c>
      <c r="AB42">
        <v>27.426880000000001</v>
      </c>
      <c r="AC42">
        <v>20.074672</v>
      </c>
      <c r="AD42">
        <v>0</v>
      </c>
      <c r="AE42">
        <v>0</v>
      </c>
      <c r="AF42">
        <v>0</v>
      </c>
      <c r="AG42">
        <v>44.48</v>
      </c>
      <c r="AH42">
        <v>0</v>
      </c>
      <c r="AI42">
        <v>0</v>
      </c>
      <c r="AJ42">
        <v>0</v>
      </c>
      <c r="AK42">
        <v>54.177999999999997</v>
      </c>
      <c r="AL42">
        <v>66.814999999999998</v>
      </c>
      <c r="AM42">
        <v>10.7562</v>
      </c>
      <c r="AN42">
        <v>0.80318999999999996</v>
      </c>
      <c r="AO42">
        <v>0</v>
      </c>
      <c r="AP42">
        <v>0.25619999999999998</v>
      </c>
      <c r="AQ42">
        <v>21.053999999999998</v>
      </c>
      <c r="AR42">
        <v>36.432000000000002</v>
      </c>
      <c r="AS42">
        <v>21.523199999999999</v>
      </c>
      <c r="AT42">
        <v>11.2476</v>
      </c>
      <c r="AU42">
        <v>0</v>
      </c>
      <c r="AV42">
        <v>40.552</v>
      </c>
      <c r="AW42">
        <v>54.061799999999998</v>
      </c>
      <c r="AX42">
        <v>1.143</v>
      </c>
      <c r="AY42">
        <v>0</v>
      </c>
      <c r="AZ42">
        <f t="shared" si="0"/>
        <v>83.229175999999967</v>
      </c>
      <c r="BA42">
        <f t="shared" si="1"/>
        <v>2761.9974090000005</v>
      </c>
      <c r="BD42">
        <v>4.2938999999999998</v>
      </c>
      <c r="BE42">
        <v>0</v>
      </c>
      <c r="BF42">
        <v>2.0586E-2</v>
      </c>
      <c r="BG42">
        <v>0</v>
      </c>
      <c r="BH42">
        <v>3.7160000000000001E-3</v>
      </c>
      <c r="BI42">
        <v>0.85225899999999999</v>
      </c>
      <c r="BJ42">
        <v>0</v>
      </c>
      <c r="BK42">
        <v>0</v>
      </c>
      <c r="BL42">
        <v>0</v>
      </c>
      <c r="BM42">
        <v>0</v>
      </c>
      <c r="BN42">
        <v>1.5341E-2</v>
      </c>
      <c r="BO42">
        <v>2.02</v>
      </c>
      <c r="BP42">
        <v>2.19</v>
      </c>
      <c r="BQ42">
        <v>1.7712330000000001</v>
      </c>
      <c r="BR42">
        <v>0</v>
      </c>
      <c r="BS42">
        <v>1.65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0.26</v>
      </c>
      <c r="BZ42">
        <v>1.9381029999999999</v>
      </c>
      <c r="CA42">
        <v>3.5116909999999999</v>
      </c>
      <c r="CB42">
        <v>1.66</v>
      </c>
      <c r="CC42">
        <v>0.81</v>
      </c>
      <c r="CD42">
        <v>1.84</v>
      </c>
      <c r="CE42">
        <v>0.91</v>
      </c>
      <c r="CF42">
        <v>0.18</v>
      </c>
      <c r="CG42">
        <v>2.08</v>
      </c>
      <c r="CH42">
        <v>0</v>
      </c>
      <c r="CI42">
        <v>7.24</v>
      </c>
      <c r="CJ42">
        <v>1.92</v>
      </c>
      <c r="CK42">
        <v>1.61</v>
      </c>
      <c r="CL42">
        <v>5.3137020000000001</v>
      </c>
      <c r="CM42">
        <v>0.935114</v>
      </c>
      <c r="CN42">
        <v>3.542468</v>
      </c>
      <c r="CO42">
        <v>3</v>
      </c>
      <c r="CP42">
        <v>0.99528000000000005</v>
      </c>
      <c r="CQ42">
        <v>2.8019310000000002</v>
      </c>
      <c r="CR42">
        <v>3.52</v>
      </c>
      <c r="CS42">
        <v>2.0393479999999999</v>
      </c>
      <c r="CT42">
        <v>1.9429620000000001</v>
      </c>
      <c r="CU42">
        <v>1.959684</v>
      </c>
      <c r="CV42">
        <v>1.341844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83.229175999999967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96.583500000000001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62.395311999999997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34.799309999999998</v>
      </c>
      <c r="X43">
        <v>98.34375</v>
      </c>
      <c r="Y43">
        <v>0</v>
      </c>
      <c r="Z43">
        <v>6.5537999999999998</v>
      </c>
      <c r="AA43">
        <v>3.7919999999999998</v>
      </c>
      <c r="AB43">
        <v>13.71344</v>
      </c>
      <c r="AC43">
        <v>10.02744</v>
      </c>
      <c r="AD43">
        <v>0</v>
      </c>
      <c r="AE43">
        <v>0</v>
      </c>
      <c r="AF43">
        <v>0</v>
      </c>
      <c r="AG43">
        <v>44.48</v>
      </c>
      <c r="AH43">
        <v>0</v>
      </c>
      <c r="AI43">
        <v>0</v>
      </c>
      <c r="AJ43">
        <v>0</v>
      </c>
      <c r="AK43">
        <v>54.177999999999997</v>
      </c>
      <c r="AL43">
        <v>66.814999999999998</v>
      </c>
      <c r="AM43">
        <v>10.7562</v>
      </c>
      <c r="AN43">
        <v>0.80318999999999996</v>
      </c>
      <c r="AO43">
        <v>0</v>
      </c>
      <c r="AP43">
        <v>0.25619999999999998</v>
      </c>
      <c r="AQ43">
        <v>14.916</v>
      </c>
      <c r="AR43">
        <v>36.432000000000002</v>
      </c>
      <c r="AS43">
        <v>32.553840000000001</v>
      </c>
      <c r="AT43">
        <v>11.2476</v>
      </c>
      <c r="AU43">
        <v>0</v>
      </c>
      <c r="AV43">
        <v>40.552</v>
      </c>
      <c r="AW43">
        <v>54.061799999999998</v>
      </c>
      <c r="AX43">
        <v>1.143</v>
      </c>
      <c r="AY43">
        <v>0</v>
      </c>
      <c r="AZ43">
        <f t="shared" si="0"/>
        <v>83.229101999999969</v>
      </c>
      <c r="BA43">
        <f t="shared" si="1"/>
        <v>2733.3333029999999</v>
      </c>
      <c r="BD43">
        <v>4.2938999999999998</v>
      </c>
      <c r="BE43">
        <v>0</v>
      </c>
      <c r="BF43">
        <v>2.0511999999999999E-2</v>
      </c>
      <c r="BG43">
        <v>0</v>
      </c>
      <c r="BH43">
        <v>3.7160000000000001E-3</v>
      </c>
      <c r="BI43">
        <v>0.85225899999999999</v>
      </c>
      <c r="BJ43">
        <v>0</v>
      </c>
      <c r="BK43">
        <v>0</v>
      </c>
      <c r="BL43">
        <v>0</v>
      </c>
      <c r="BM43">
        <v>0</v>
      </c>
      <c r="BN43">
        <v>1.5341E-2</v>
      </c>
      <c r="BO43">
        <v>2.02</v>
      </c>
      <c r="BP43">
        <v>2.19</v>
      </c>
      <c r="BQ43">
        <v>1.7712330000000001</v>
      </c>
      <c r="BR43">
        <v>0</v>
      </c>
      <c r="BS43">
        <v>1.65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0.26</v>
      </c>
      <c r="BZ43">
        <v>1.9381029999999999</v>
      </c>
      <c r="CA43">
        <v>3.5116909999999999</v>
      </c>
      <c r="CB43">
        <v>1.66</v>
      </c>
      <c r="CC43">
        <v>0.81</v>
      </c>
      <c r="CD43">
        <v>1.84</v>
      </c>
      <c r="CE43">
        <v>0.91</v>
      </c>
      <c r="CF43">
        <v>0.18</v>
      </c>
      <c r="CG43">
        <v>2.08</v>
      </c>
      <c r="CH43">
        <v>0</v>
      </c>
      <c r="CI43">
        <v>7.24</v>
      </c>
      <c r="CJ43">
        <v>1.92</v>
      </c>
      <c r="CK43">
        <v>1.61</v>
      </c>
      <c r="CL43">
        <v>5.3137020000000001</v>
      </c>
      <c r="CM43">
        <v>0.935114</v>
      </c>
      <c r="CN43">
        <v>3.542468</v>
      </c>
      <c r="CO43">
        <v>3</v>
      </c>
      <c r="CP43">
        <v>0.99528000000000005</v>
      </c>
      <c r="CQ43">
        <v>2.8019310000000002</v>
      </c>
      <c r="CR43">
        <v>3.52</v>
      </c>
      <c r="CS43">
        <v>2.0393479999999999</v>
      </c>
      <c r="CT43">
        <v>1.9429620000000001</v>
      </c>
      <c r="CU43">
        <v>1.959684</v>
      </c>
      <c r="CV43">
        <v>1.341844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83.229101999999969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96.583500000000001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62.395311999999997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34.799309999999998</v>
      </c>
      <c r="X44">
        <v>98.34375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44.48</v>
      </c>
      <c r="AH44">
        <v>0</v>
      </c>
      <c r="AI44">
        <v>0</v>
      </c>
      <c r="AJ44">
        <v>0</v>
      </c>
      <c r="AK44">
        <v>54.177999999999997</v>
      </c>
      <c r="AL44">
        <v>12.782</v>
      </c>
      <c r="AM44">
        <v>10.7562</v>
      </c>
      <c r="AN44">
        <v>0.80318999999999996</v>
      </c>
      <c r="AO44">
        <v>0</v>
      </c>
      <c r="AP44">
        <v>0.25619999999999998</v>
      </c>
      <c r="AQ44">
        <v>0</v>
      </c>
      <c r="AR44">
        <v>36.432000000000002</v>
      </c>
      <c r="AS44">
        <v>32.553840000000001</v>
      </c>
      <c r="AT44">
        <v>11.2476</v>
      </c>
      <c r="AU44">
        <v>0</v>
      </c>
      <c r="AV44">
        <v>40.552</v>
      </c>
      <c r="AW44">
        <v>54.061799999999998</v>
      </c>
      <c r="AX44">
        <v>1.143</v>
      </c>
      <c r="AY44">
        <v>0</v>
      </c>
      <c r="AZ44">
        <f t="shared" si="0"/>
        <v>83.299101999999976</v>
      </c>
      <c r="BA44">
        <f t="shared" si="1"/>
        <v>2636.9214230000002</v>
      </c>
      <c r="BD44">
        <v>4.2938999999999998</v>
      </c>
      <c r="BE44">
        <v>0</v>
      </c>
      <c r="BF44">
        <v>2.0511999999999999E-2</v>
      </c>
      <c r="BG44">
        <v>0</v>
      </c>
      <c r="BH44">
        <v>3.7160000000000001E-3</v>
      </c>
      <c r="BI44">
        <v>0.85225899999999999</v>
      </c>
      <c r="BJ44">
        <v>0</v>
      </c>
      <c r="BK44">
        <v>0</v>
      </c>
      <c r="BL44">
        <v>0</v>
      </c>
      <c r="BM44">
        <v>0</v>
      </c>
      <c r="BN44">
        <v>1.5341E-2</v>
      </c>
      <c r="BO44">
        <v>2.02</v>
      </c>
      <c r="BP44">
        <v>2.19</v>
      </c>
      <c r="BQ44">
        <v>1.7712330000000001</v>
      </c>
      <c r="BR44">
        <v>0</v>
      </c>
      <c r="BS44">
        <v>1.65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0.26</v>
      </c>
      <c r="BZ44">
        <v>1.9381029999999999</v>
      </c>
      <c r="CA44">
        <v>3.5116909999999999</v>
      </c>
      <c r="CB44">
        <v>1.66</v>
      </c>
      <c r="CC44">
        <v>0.84</v>
      </c>
      <c r="CD44">
        <v>1.88</v>
      </c>
      <c r="CE44">
        <v>0.91</v>
      </c>
      <c r="CF44">
        <v>0.18</v>
      </c>
      <c r="CG44">
        <v>2.08</v>
      </c>
      <c r="CH44">
        <v>0</v>
      </c>
      <c r="CI44">
        <v>7.24</v>
      </c>
      <c r="CJ44">
        <v>1.92</v>
      </c>
      <c r="CK44">
        <v>1.61</v>
      </c>
      <c r="CL44">
        <v>5.3137020000000001</v>
      </c>
      <c r="CM44">
        <v>0.935114</v>
      </c>
      <c r="CN44">
        <v>3.542468</v>
      </c>
      <c r="CO44">
        <v>3</v>
      </c>
      <c r="CP44">
        <v>0.99528000000000005</v>
      </c>
      <c r="CQ44">
        <v>2.8019310000000002</v>
      </c>
      <c r="CR44">
        <v>3.52</v>
      </c>
      <c r="CS44">
        <v>2.0393479999999999</v>
      </c>
      <c r="CT44">
        <v>1.9429620000000001</v>
      </c>
      <c r="CU44">
        <v>1.959684</v>
      </c>
      <c r="CV44">
        <v>1.341844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83.299101999999976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96.583500000000001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62.395311999999997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34.799309999999998</v>
      </c>
      <c r="X45">
        <v>98.34375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44.48</v>
      </c>
      <c r="AH45">
        <v>0</v>
      </c>
      <c r="AI45">
        <v>0</v>
      </c>
      <c r="AJ45">
        <v>0</v>
      </c>
      <c r="AK45">
        <v>54.177999999999997</v>
      </c>
      <c r="AL45">
        <v>2.5564</v>
      </c>
      <c r="AM45">
        <v>10.7562</v>
      </c>
      <c r="AN45">
        <v>0.80318999999999996</v>
      </c>
      <c r="AO45">
        <v>0</v>
      </c>
      <c r="AP45">
        <v>0.25619999999999998</v>
      </c>
      <c r="AQ45">
        <v>0</v>
      </c>
      <c r="AR45">
        <v>36.432000000000002</v>
      </c>
      <c r="AS45">
        <v>24.2136</v>
      </c>
      <c r="AT45">
        <v>11.2476</v>
      </c>
      <c r="AU45">
        <v>0</v>
      </c>
      <c r="AV45">
        <v>40.552</v>
      </c>
      <c r="AW45">
        <v>54.061799999999998</v>
      </c>
      <c r="AX45">
        <v>1.143</v>
      </c>
      <c r="AY45">
        <v>0</v>
      </c>
      <c r="AZ45">
        <f t="shared" si="0"/>
        <v>83.298941999999968</v>
      </c>
      <c r="BA45">
        <f t="shared" si="1"/>
        <v>2618.355423</v>
      </c>
      <c r="BD45">
        <v>4.2938999999999998</v>
      </c>
      <c r="BE45">
        <v>0</v>
      </c>
      <c r="BF45">
        <v>2.0511999999999999E-2</v>
      </c>
      <c r="BG45">
        <v>0</v>
      </c>
      <c r="BH45">
        <v>3.7160000000000001E-3</v>
      </c>
      <c r="BI45">
        <v>0.85225899999999999</v>
      </c>
      <c r="BJ45">
        <v>0</v>
      </c>
      <c r="BK45">
        <v>0</v>
      </c>
      <c r="BL45">
        <v>0</v>
      </c>
      <c r="BM45">
        <v>0</v>
      </c>
      <c r="BN45">
        <v>1.5181E-2</v>
      </c>
      <c r="BO45">
        <v>2.02</v>
      </c>
      <c r="BP45">
        <v>2.19</v>
      </c>
      <c r="BQ45">
        <v>1.7712330000000001</v>
      </c>
      <c r="BR45">
        <v>0</v>
      </c>
      <c r="BS45">
        <v>1.65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0.26</v>
      </c>
      <c r="BZ45">
        <v>1.9381029999999999</v>
      </c>
      <c r="CA45">
        <v>3.5116909999999999</v>
      </c>
      <c r="CB45">
        <v>1.66</v>
      </c>
      <c r="CC45">
        <v>0.84</v>
      </c>
      <c r="CD45">
        <v>1.88</v>
      </c>
      <c r="CE45">
        <v>0.91</v>
      </c>
      <c r="CF45">
        <v>0.18</v>
      </c>
      <c r="CG45">
        <v>2.08</v>
      </c>
      <c r="CH45">
        <v>0</v>
      </c>
      <c r="CI45">
        <v>7.24</v>
      </c>
      <c r="CJ45">
        <v>1.92</v>
      </c>
      <c r="CK45">
        <v>1.61</v>
      </c>
      <c r="CL45">
        <v>5.3137020000000001</v>
      </c>
      <c r="CM45">
        <v>0.935114</v>
      </c>
      <c r="CN45">
        <v>3.542468</v>
      </c>
      <c r="CO45">
        <v>3</v>
      </c>
      <c r="CP45">
        <v>0.99528000000000005</v>
      </c>
      <c r="CQ45">
        <v>2.8019310000000002</v>
      </c>
      <c r="CR45">
        <v>3.52</v>
      </c>
      <c r="CS45">
        <v>2.0393479999999999</v>
      </c>
      <c r="CT45">
        <v>1.9429620000000001</v>
      </c>
      <c r="CU45">
        <v>1.959684</v>
      </c>
      <c r="CV45">
        <v>1.341844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83.298941999999968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96.583500000000001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62.395311999999997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34.799309999999998</v>
      </c>
      <c r="X46">
        <v>98.34375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44.48</v>
      </c>
      <c r="AH46">
        <v>0</v>
      </c>
      <c r="AI46">
        <v>0</v>
      </c>
      <c r="AJ46">
        <v>0</v>
      </c>
      <c r="AK46">
        <v>54.177999999999997</v>
      </c>
      <c r="AL46">
        <v>2.5564</v>
      </c>
      <c r="AM46">
        <v>10.7562</v>
      </c>
      <c r="AN46">
        <v>0.80318999999999996</v>
      </c>
      <c r="AO46">
        <v>0</v>
      </c>
      <c r="AP46">
        <v>0.25619999999999998</v>
      </c>
      <c r="AQ46">
        <v>0</v>
      </c>
      <c r="AR46">
        <v>36.432000000000002</v>
      </c>
      <c r="AS46">
        <v>24.2136</v>
      </c>
      <c r="AT46">
        <v>11.2476</v>
      </c>
      <c r="AU46">
        <v>0</v>
      </c>
      <c r="AV46">
        <v>40.552</v>
      </c>
      <c r="AW46">
        <v>54.061799999999998</v>
      </c>
      <c r="AX46">
        <v>1.143</v>
      </c>
      <c r="AY46">
        <v>0</v>
      </c>
      <c r="AZ46">
        <f t="shared" si="0"/>
        <v>83.298941999999968</v>
      </c>
      <c r="BA46">
        <f t="shared" si="1"/>
        <v>2618.355423</v>
      </c>
      <c r="BD46">
        <v>4.2938999999999998</v>
      </c>
      <c r="BE46">
        <v>0</v>
      </c>
      <c r="BF46">
        <v>2.0511999999999999E-2</v>
      </c>
      <c r="BG46">
        <v>0</v>
      </c>
      <c r="BH46">
        <v>3.7160000000000001E-3</v>
      </c>
      <c r="BI46">
        <v>0.85225899999999999</v>
      </c>
      <c r="BJ46">
        <v>0</v>
      </c>
      <c r="BK46">
        <v>0</v>
      </c>
      <c r="BL46">
        <v>0</v>
      </c>
      <c r="BM46">
        <v>0</v>
      </c>
      <c r="BN46">
        <v>1.5181E-2</v>
      </c>
      <c r="BO46">
        <v>2.02</v>
      </c>
      <c r="BP46">
        <v>2.19</v>
      </c>
      <c r="BQ46">
        <v>1.7712330000000001</v>
      </c>
      <c r="BR46">
        <v>0</v>
      </c>
      <c r="BS46">
        <v>1.65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0.26</v>
      </c>
      <c r="BZ46">
        <v>1.9381029999999999</v>
      </c>
      <c r="CA46">
        <v>3.5116909999999999</v>
      </c>
      <c r="CB46">
        <v>1.66</v>
      </c>
      <c r="CC46">
        <v>0.84</v>
      </c>
      <c r="CD46">
        <v>1.88</v>
      </c>
      <c r="CE46">
        <v>0.91</v>
      </c>
      <c r="CF46">
        <v>0.18</v>
      </c>
      <c r="CG46">
        <v>2.08</v>
      </c>
      <c r="CH46">
        <v>0</v>
      </c>
      <c r="CI46">
        <v>7.24</v>
      </c>
      <c r="CJ46">
        <v>1.92</v>
      </c>
      <c r="CK46">
        <v>1.61</v>
      </c>
      <c r="CL46">
        <v>5.3137020000000001</v>
      </c>
      <c r="CM46">
        <v>0.935114</v>
      </c>
      <c r="CN46">
        <v>3.542468</v>
      </c>
      <c r="CO46">
        <v>3</v>
      </c>
      <c r="CP46">
        <v>0.99528000000000005</v>
      </c>
      <c r="CQ46">
        <v>2.8019310000000002</v>
      </c>
      <c r="CR46">
        <v>3.52</v>
      </c>
      <c r="CS46">
        <v>2.0393479999999999</v>
      </c>
      <c r="CT46">
        <v>1.9429620000000001</v>
      </c>
      <c r="CU46">
        <v>1.959684</v>
      </c>
      <c r="CV46">
        <v>1.341844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83.298941999999968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96.583500000000001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62.395311999999997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34.799309999999998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44.48</v>
      </c>
      <c r="AH47">
        <v>0</v>
      </c>
      <c r="AI47">
        <v>0</v>
      </c>
      <c r="AJ47">
        <v>0</v>
      </c>
      <c r="AK47">
        <v>54.177999999999997</v>
      </c>
      <c r="AL47">
        <v>2.5564</v>
      </c>
      <c r="AM47">
        <v>10.7562</v>
      </c>
      <c r="AN47">
        <v>0.80318999999999996</v>
      </c>
      <c r="AO47">
        <v>0</v>
      </c>
      <c r="AP47">
        <v>5.6364000000000001</v>
      </c>
      <c r="AQ47">
        <v>0</v>
      </c>
      <c r="AR47">
        <v>36.432000000000002</v>
      </c>
      <c r="AS47">
        <v>24.2136</v>
      </c>
      <c r="AT47">
        <v>11.2476</v>
      </c>
      <c r="AU47">
        <v>0</v>
      </c>
      <c r="AV47">
        <v>40.552</v>
      </c>
      <c r="AW47">
        <v>54.061799999999998</v>
      </c>
      <c r="AX47">
        <v>1.143</v>
      </c>
      <c r="AY47">
        <v>0</v>
      </c>
      <c r="AZ47">
        <f t="shared" si="0"/>
        <v>83.29886799999997</v>
      </c>
      <c r="BA47">
        <f t="shared" si="1"/>
        <v>2617.1817489999999</v>
      </c>
      <c r="BD47">
        <v>4.2938999999999998</v>
      </c>
      <c r="BE47">
        <v>0</v>
      </c>
      <c r="BF47">
        <v>2.0438000000000001E-2</v>
      </c>
      <c r="BG47">
        <v>0</v>
      </c>
      <c r="BH47">
        <v>3.7160000000000001E-3</v>
      </c>
      <c r="BI47">
        <v>0.85225899999999999</v>
      </c>
      <c r="BJ47">
        <v>0</v>
      </c>
      <c r="BK47">
        <v>0</v>
      </c>
      <c r="BL47">
        <v>0</v>
      </c>
      <c r="BM47">
        <v>0</v>
      </c>
      <c r="BN47">
        <v>1.5181E-2</v>
      </c>
      <c r="BO47">
        <v>2.02</v>
      </c>
      <c r="BP47">
        <v>2.19</v>
      </c>
      <c r="BQ47">
        <v>1.7712330000000001</v>
      </c>
      <c r="BR47">
        <v>0</v>
      </c>
      <c r="BS47">
        <v>1.65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0.26</v>
      </c>
      <c r="BZ47">
        <v>1.9381029999999999</v>
      </c>
      <c r="CA47">
        <v>3.5116909999999999</v>
      </c>
      <c r="CB47">
        <v>1.66</v>
      </c>
      <c r="CC47">
        <v>0.84</v>
      </c>
      <c r="CD47">
        <v>1.88</v>
      </c>
      <c r="CE47">
        <v>0.91</v>
      </c>
      <c r="CF47">
        <v>0.18</v>
      </c>
      <c r="CG47">
        <v>2.08</v>
      </c>
      <c r="CH47">
        <v>0</v>
      </c>
      <c r="CI47">
        <v>7.24</v>
      </c>
      <c r="CJ47">
        <v>1.92</v>
      </c>
      <c r="CK47">
        <v>1.61</v>
      </c>
      <c r="CL47">
        <v>5.3137020000000001</v>
      </c>
      <c r="CM47">
        <v>0.935114</v>
      </c>
      <c r="CN47">
        <v>3.542468</v>
      </c>
      <c r="CO47">
        <v>3</v>
      </c>
      <c r="CP47">
        <v>0.99528000000000005</v>
      </c>
      <c r="CQ47">
        <v>2.8019310000000002</v>
      </c>
      <c r="CR47">
        <v>3.52</v>
      </c>
      <c r="CS47">
        <v>2.0393479999999999</v>
      </c>
      <c r="CT47">
        <v>1.9429620000000001</v>
      </c>
      <c r="CU47">
        <v>1.959684</v>
      </c>
      <c r="CV47">
        <v>1.341844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83.29886799999997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96.583500000000001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62.395311999999997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34.799309999999998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44.48</v>
      </c>
      <c r="AH48">
        <v>0</v>
      </c>
      <c r="AI48">
        <v>0</v>
      </c>
      <c r="AJ48">
        <v>0</v>
      </c>
      <c r="AK48">
        <v>54.177999999999997</v>
      </c>
      <c r="AL48">
        <v>2.5564</v>
      </c>
      <c r="AM48">
        <v>10.7562</v>
      </c>
      <c r="AN48">
        <v>0.80318999999999996</v>
      </c>
      <c r="AO48">
        <v>0</v>
      </c>
      <c r="AP48">
        <v>5.6364000000000001</v>
      </c>
      <c r="AQ48">
        <v>0</v>
      </c>
      <c r="AR48">
        <v>36.432000000000002</v>
      </c>
      <c r="AS48">
        <v>24.2136</v>
      </c>
      <c r="AT48">
        <v>11.2476</v>
      </c>
      <c r="AU48">
        <v>0</v>
      </c>
      <c r="AV48">
        <v>40.552</v>
      </c>
      <c r="AW48">
        <v>54.061799999999998</v>
      </c>
      <c r="AX48">
        <v>1.143</v>
      </c>
      <c r="AY48">
        <v>0</v>
      </c>
      <c r="AZ48">
        <f t="shared" si="0"/>
        <v>83.29886799999997</v>
      </c>
      <c r="BA48">
        <f t="shared" si="1"/>
        <v>2617.1817489999999</v>
      </c>
      <c r="BD48">
        <v>4.2938999999999998</v>
      </c>
      <c r="BE48">
        <v>0</v>
      </c>
      <c r="BF48">
        <v>2.0438000000000001E-2</v>
      </c>
      <c r="BG48">
        <v>0</v>
      </c>
      <c r="BH48">
        <v>3.7160000000000001E-3</v>
      </c>
      <c r="BI48">
        <v>0.85225899999999999</v>
      </c>
      <c r="BJ48">
        <v>0</v>
      </c>
      <c r="BK48">
        <v>0</v>
      </c>
      <c r="BL48">
        <v>0</v>
      </c>
      <c r="BM48">
        <v>0</v>
      </c>
      <c r="BN48">
        <v>1.5181E-2</v>
      </c>
      <c r="BO48">
        <v>2.02</v>
      </c>
      <c r="BP48">
        <v>2.19</v>
      </c>
      <c r="BQ48">
        <v>1.7712330000000001</v>
      </c>
      <c r="BR48">
        <v>0</v>
      </c>
      <c r="BS48">
        <v>1.65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0.26</v>
      </c>
      <c r="BZ48">
        <v>1.9381029999999999</v>
      </c>
      <c r="CA48">
        <v>3.5116909999999999</v>
      </c>
      <c r="CB48">
        <v>1.66</v>
      </c>
      <c r="CC48">
        <v>0.84</v>
      </c>
      <c r="CD48">
        <v>1.88</v>
      </c>
      <c r="CE48">
        <v>0.91</v>
      </c>
      <c r="CF48">
        <v>0.18</v>
      </c>
      <c r="CG48">
        <v>2.08</v>
      </c>
      <c r="CH48">
        <v>0</v>
      </c>
      <c r="CI48">
        <v>7.24</v>
      </c>
      <c r="CJ48">
        <v>1.92</v>
      </c>
      <c r="CK48">
        <v>1.61</v>
      </c>
      <c r="CL48">
        <v>5.3137020000000001</v>
      </c>
      <c r="CM48">
        <v>0.935114</v>
      </c>
      <c r="CN48">
        <v>3.542468</v>
      </c>
      <c r="CO48">
        <v>3</v>
      </c>
      <c r="CP48">
        <v>0.99528000000000005</v>
      </c>
      <c r="CQ48">
        <v>2.8019310000000002</v>
      </c>
      <c r="CR48">
        <v>3.52</v>
      </c>
      <c r="CS48">
        <v>2.0393479999999999</v>
      </c>
      <c r="CT48">
        <v>1.9429620000000001</v>
      </c>
      <c r="CU48">
        <v>1.959684</v>
      </c>
      <c r="CV48">
        <v>1.341844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83.29886799999997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96.583500000000001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62.395311999999997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34.799309999999998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44.48</v>
      </c>
      <c r="AH49">
        <v>0</v>
      </c>
      <c r="AI49">
        <v>0</v>
      </c>
      <c r="AJ49">
        <v>0</v>
      </c>
      <c r="AK49">
        <v>54.177999999999997</v>
      </c>
      <c r="AL49">
        <v>2.5564</v>
      </c>
      <c r="AM49">
        <v>10.7562</v>
      </c>
      <c r="AN49">
        <v>0.80318999999999996</v>
      </c>
      <c r="AO49">
        <v>0</v>
      </c>
      <c r="AP49">
        <v>5.6364000000000001</v>
      </c>
      <c r="AQ49">
        <v>0</v>
      </c>
      <c r="AR49">
        <v>36.432000000000002</v>
      </c>
      <c r="AS49">
        <v>24.2136</v>
      </c>
      <c r="AT49">
        <v>11.2476</v>
      </c>
      <c r="AU49">
        <v>0</v>
      </c>
      <c r="AV49">
        <v>40.552</v>
      </c>
      <c r="AW49">
        <v>54.061799999999998</v>
      </c>
      <c r="AX49">
        <v>1.143</v>
      </c>
      <c r="AY49">
        <v>0</v>
      </c>
      <c r="AZ49">
        <f t="shared" si="0"/>
        <v>83.29886799999997</v>
      </c>
      <c r="BA49">
        <f t="shared" si="1"/>
        <v>2617.1817489999999</v>
      </c>
      <c r="BD49">
        <v>4.2938999999999998</v>
      </c>
      <c r="BE49">
        <v>0</v>
      </c>
      <c r="BF49">
        <v>2.0438000000000001E-2</v>
      </c>
      <c r="BG49">
        <v>0</v>
      </c>
      <c r="BH49">
        <v>3.7160000000000001E-3</v>
      </c>
      <c r="BI49">
        <v>0.85225899999999999</v>
      </c>
      <c r="BJ49">
        <v>0</v>
      </c>
      <c r="BK49">
        <v>0</v>
      </c>
      <c r="BL49">
        <v>0</v>
      </c>
      <c r="BM49">
        <v>0</v>
      </c>
      <c r="BN49">
        <v>1.5181E-2</v>
      </c>
      <c r="BO49">
        <v>2.02</v>
      </c>
      <c r="BP49">
        <v>2.19</v>
      </c>
      <c r="BQ49">
        <v>1.7712330000000001</v>
      </c>
      <c r="BR49">
        <v>0</v>
      </c>
      <c r="BS49">
        <v>1.65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0.26</v>
      </c>
      <c r="BZ49">
        <v>1.9381029999999999</v>
      </c>
      <c r="CA49">
        <v>3.5116909999999999</v>
      </c>
      <c r="CB49">
        <v>1.66</v>
      </c>
      <c r="CC49">
        <v>0.84</v>
      </c>
      <c r="CD49">
        <v>1.88</v>
      </c>
      <c r="CE49">
        <v>0.91</v>
      </c>
      <c r="CF49">
        <v>0.18</v>
      </c>
      <c r="CG49">
        <v>2.08</v>
      </c>
      <c r="CH49">
        <v>0</v>
      </c>
      <c r="CI49">
        <v>7.24</v>
      </c>
      <c r="CJ49">
        <v>1.92</v>
      </c>
      <c r="CK49">
        <v>1.61</v>
      </c>
      <c r="CL49">
        <v>5.3137020000000001</v>
      </c>
      <c r="CM49">
        <v>0.935114</v>
      </c>
      <c r="CN49">
        <v>3.542468</v>
      </c>
      <c r="CO49">
        <v>3</v>
      </c>
      <c r="CP49">
        <v>0.99528000000000005</v>
      </c>
      <c r="CQ49">
        <v>2.8019310000000002</v>
      </c>
      <c r="CR49">
        <v>3.52</v>
      </c>
      <c r="CS49">
        <v>2.0393479999999999</v>
      </c>
      <c r="CT49">
        <v>1.9429620000000001</v>
      </c>
      <c r="CU49">
        <v>1.959684</v>
      </c>
      <c r="CV49">
        <v>1.341844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83.29886799999997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96.583500000000001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62.395311999999997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34.799309999999998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44.48</v>
      </c>
      <c r="AH50">
        <v>0</v>
      </c>
      <c r="AI50">
        <v>0</v>
      </c>
      <c r="AJ50">
        <v>0</v>
      </c>
      <c r="AK50">
        <v>54.177999999999997</v>
      </c>
      <c r="AL50">
        <v>2.5564</v>
      </c>
      <c r="AM50">
        <v>10.7562</v>
      </c>
      <c r="AN50">
        <v>0.80318999999999996</v>
      </c>
      <c r="AO50">
        <v>0</v>
      </c>
      <c r="AP50">
        <v>5.6364000000000001</v>
      </c>
      <c r="AQ50">
        <v>0</v>
      </c>
      <c r="AR50">
        <v>36.432000000000002</v>
      </c>
      <c r="AS50">
        <v>24.2136</v>
      </c>
      <c r="AT50">
        <v>11.2476</v>
      </c>
      <c r="AU50">
        <v>0</v>
      </c>
      <c r="AV50">
        <v>40.552</v>
      </c>
      <c r="AW50">
        <v>54.061799999999998</v>
      </c>
      <c r="AX50">
        <v>1.143</v>
      </c>
      <c r="AY50">
        <v>0</v>
      </c>
      <c r="AZ50">
        <f t="shared" si="0"/>
        <v>83.29886799999997</v>
      </c>
      <c r="BA50">
        <f t="shared" si="1"/>
        <v>2617.1817489999999</v>
      </c>
      <c r="BD50">
        <v>4.2938999999999998</v>
      </c>
      <c r="BE50">
        <v>0</v>
      </c>
      <c r="BF50">
        <v>2.0438000000000001E-2</v>
      </c>
      <c r="BG50">
        <v>0</v>
      </c>
      <c r="BH50">
        <v>3.7160000000000001E-3</v>
      </c>
      <c r="BI50">
        <v>0.85225899999999999</v>
      </c>
      <c r="BJ50">
        <v>0</v>
      </c>
      <c r="BK50">
        <v>0</v>
      </c>
      <c r="BL50">
        <v>0</v>
      </c>
      <c r="BM50">
        <v>0</v>
      </c>
      <c r="BN50">
        <v>1.5181E-2</v>
      </c>
      <c r="BO50">
        <v>2.02</v>
      </c>
      <c r="BP50">
        <v>2.19</v>
      </c>
      <c r="BQ50">
        <v>1.7712330000000001</v>
      </c>
      <c r="BR50">
        <v>0</v>
      </c>
      <c r="BS50">
        <v>1.65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0.26</v>
      </c>
      <c r="BZ50">
        <v>1.9381029999999999</v>
      </c>
      <c r="CA50">
        <v>3.5116909999999999</v>
      </c>
      <c r="CB50">
        <v>1.66</v>
      </c>
      <c r="CC50">
        <v>0.84</v>
      </c>
      <c r="CD50">
        <v>1.88</v>
      </c>
      <c r="CE50">
        <v>0.91</v>
      </c>
      <c r="CF50">
        <v>0.18</v>
      </c>
      <c r="CG50">
        <v>2.08</v>
      </c>
      <c r="CH50">
        <v>0</v>
      </c>
      <c r="CI50">
        <v>7.24</v>
      </c>
      <c r="CJ50">
        <v>1.92</v>
      </c>
      <c r="CK50">
        <v>1.61</v>
      </c>
      <c r="CL50">
        <v>5.3137020000000001</v>
      </c>
      <c r="CM50">
        <v>0.935114</v>
      </c>
      <c r="CN50">
        <v>3.542468</v>
      </c>
      <c r="CO50">
        <v>3</v>
      </c>
      <c r="CP50">
        <v>0.99528000000000005</v>
      </c>
      <c r="CQ50">
        <v>2.8019310000000002</v>
      </c>
      <c r="CR50">
        <v>3.52</v>
      </c>
      <c r="CS50">
        <v>2.0393479999999999</v>
      </c>
      <c r="CT50">
        <v>1.9429620000000001</v>
      </c>
      <c r="CU50">
        <v>1.959684</v>
      </c>
      <c r="CV50">
        <v>1.341844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83.29886799999997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96.583500000000001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62.395311999999997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34.799309999999998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44.48</v>
      </c>
      <c r="AH51">
        <v>0</v>
      </c>
      <c r="AI51">
        <v>0</v>
      </c>
      <c r="AJ51">
        <v>0</v>
      </c>
      <c r="AK51">
        <v>54.177999999999997</v>
      </c>
      <c r="AL51">
        <v>2.5564</v>
      </c>
      <c r="AM51">
        <v>10.7562</v>
      </c>
      <c r="AN51">
        <v>0.80318999999999996</v>
      </c>
      <c r="AO51">
        <v>0</v>
      </c>
      <c r="AP51">
        <v>5.6364000000000001</v>
      </c>
      <c r="AQ51">
        <v>0</v>
      </c>
      <c r="AR51">
        <v>36.432000000000002</v>
      </c>
      <c r="AS51">
        <v>21.523199999999999</v>
      </c>
      <c r="AT51">
        <v>11.2476</v>
      </c>
      <c r="AU51">
        <v>0</v>
      </c>
      <c r="AV51">
        <v>40.552</v>
      </c>
      <c r="AW51">
        <v>54.061799999999998</v>
      </c>
      <c r="AX51">
        <v>1.143</v>
      </c>
      <c r="AY51">
        <v>0</v>
      </c>
      <c r="AZ51">
        <f t="shared" si="0"/>
        <v>83.266496999999973</v>
      </c>
      <c r="BA51">
        <f t="shared" si="1"/>
        <v>2614.4589780000001</v>
      </c>
      <c r="BD51">
        <v>4.2938999999999998</v>
      </c>
      <c r="BE51">
        <v>0</v>
      </c>
      <c r="BF51">
        <v>2.0438000000000001E-2</v>
      </c>
      <c r="BG51">
        <v>0</v>
      </c>
      <c r="BH51">
        <v>3.7160000000000001E-3</v>
      </c>
      <c r="BI51">
        <v>0.85225899999999999</v>
      </c>
      <c r="BJ51">
        <v>0</v>
      </c>
      <c r="BK51">
        <v>0</v>
      </c>
      <c r="BL51">
        <v>0</v>
      </c>
      <c r="BM51">
        <v>0</v>
      </c>
      <c r="BN51">
        <v>1.5181E-2</v>
      </c>
      <c r="BO51">
        <v>2.02</v>
      </c>
      <c r="BP51">
        <v>2.19</v>
      </c>
      <c r="BQ51">
        <v>1.7712330000000001</v>
      </c>
      <c r="BR51">
        <v>0</v>
      </c>
      <c r="BS51">
        <v>1.65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0.26</v>
      </c>
      <c r="BZ51">
        <v>1.9381029999999999</v>
      </c>
      <c r="CA51">
        <v>3.5116909999999999</v>
      </c>
      <c r="CB51">
        <v>1.66</v>
      </c>
      <c r="CC51">
        <v>0.84</v>
      </c>
      <c r="CD51">
        <v>1.88</v>
      </c>
      <c r="CE51">
        <v>0.91</v>
      </c>
      <c r="CF51">
        <v>0.18</v>
      </c>
      <c r="CG51">
        <v>2.08</v>
      </c>
      <c r="CH51">
        <v>0</v>
      </c>
      <c r="CI51">
        <v>7.24</v>
      </c>
      <c r="CJ51">
        <v>1.92</v>
      </c>
      <c r="CK51">
        <v>1.61</v>
      </c>
      <c r="CL51">
        <v>5.3137020000000001</v>
      </c>
      <c r="CM51">
        <v>0.935114</v>
      </c>
      <c r="CN51">
        <v>3.542468</v>
      </c>
      <c r="CO51">
        <v>3</v>
      </c>
      <c r="CP51">
        <v>0.99528000000000005</v>
      </c>
      <c r="CQ51">
        <v>2.8019310000000002</v>
      </c>
      <c r="CR51">
        <v>3.52</v>
      </c>
      <c r="CS51">
        <v>2.006977</v>
      </c>
      <c r="CT51">
        <v>1.9429620000000001</v>
      </c>
      <c r="CU51">
        <v>1.959684</v>
      </c>
      <c r="CV51">
        <v>1.341844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83.266496999999973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96.583500000000001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62.395311999999997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34.799309999999998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44.48</v>
      </c>
      <c r="AH52">
        <v>0</v>
      </c>
      <c r="AI52">
        <v>0</v>
      </c>
      <c r="AJ52">
        <v>0</v>
      </c>
      <c r="AK52">
        <v>54.177999999999997</v>
      </c>
      <c r="AL52">
        <v>2.5564</v>
      </c>
      <c r="AM52">
        <v>10.7562</v>
      </c>
      <c r="AN52">
        <v>0.80318999999999996</v>
      </c>
      <c r="AO52">
        <v>0</v>
      </c>
      <c r="AP52">
        <v>5.6364000000000001</v>
      </c>
      <c r="AQ52">
        <v>0</v>
      </c>
      <c r="AR52">
        <v>36.432000000000002</v>
      </c>
      <c r="AS52">
        <v>21.523199999999999</v>
      </c>
      <c r="AT52">
        <v>11.2476</v>
      </c>
      <c r="AU52">
        <v>0</v>
      </c>
      <c r="AV52">
        <v>40.552</v>
      </c>
      <c r="AW52">
        <v>54.061799999999998</v>
      </c>
      <c r="AX52">
        <v>1.143</v>
      </c>
      <c r="AY52">
        <v>0</v>
      </c>
      <c r="AZ52">
        <f t="shared" si="0"/>
        <v>83.266496999999973</v>
      </c>
      <c r="BA52">
        <f t="shared" si="1"/>
        <v>2614.4589780000001</v>
      </c>
      <c r="BD52">
        <v>4.2938999999999998</v>
      </c>
      <c r="BE52">
        <v>0</v>
      </c>
      <c r="BF52">
        <v>2.0438000000000001E-2</v>
      </c>
      <c r="BG52">
        <v>0</v>
      </c>
      <c r="BH52">
        <v>3.7160000000000001E-3</v>
      </c>
      <c r="BI52">
        <v>0.85225899999999999</v>
      </c>
      <c r="BJ52">
        <v>0</v>
      </c>
      <c r="BK52">
        <v>0</v>
      </c>
      <c r="BL52">
        <v>0</v>
      </c>
      <c r="BM52">
        <v>0</v>
      </c>
      <c r="BN52">
        <v>1.5181E-2</v>
      </c>
      <c r="BO52">
        <v>2.02</v>
      </c>
      <c r="BP52">
        <v>2.19</v>
      </c>
      <c r="BQ52">
        <v>1.7712330000000001</v>
      </c>
      <c r="BR52">
        <v>0</v>
      </c>
      <c r="BS52">
        <v>1.65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0.26</v>
      </c>
      <c r="BZ52">
        <v>1.9381029999999999</v>
      </c>
      <c r="CA52">
        <v>3.5116909999999999</v>
      </c>
      <c r="CB52">
        <v>1.66</v>
      </c>
      <c r="CC52">
        <v>0.84</v>
      </c>
      <c r="CD52">
        <v>1.88</v>
      </c>
      <c r="CE52">
        <v>0.91</v>
      </c>
      <c r="CF52">
        <v>0.18</v>
      </c>
      <c r="CG52">
        <v>2.08</v>
      </c>
      <c r="CH52">
        <v>0</v>
      </c>
      <c r="CI52">
        <v>7.24</v>
      </c>
      <c r="CJ52">
        <v>1.92</v>
      </c>
      <c r="CK52">
        <v>1.61</v>
      </c>
      <c r="CL52">
        <v>5.3137020000000001</v>
      </c>
      <c r="CM52">
        <v>0.935114</v>
      </c>
      <c r="CN52">
        <v>3.542468</v>
      </c>
      <c r="CO52">
        <v>3</v>
      </c>
      <c r="CP52">
        <v>0.99528000000000005</v>
      </c>
      <c r="CQ52">
        <v>2.8019310000000002</v>
      </c>
      <c r="CR52">
        <v>3.52</v>
      </c>
      <c r="CS52">
        <v>2.006977</v>
      </c>
      <c r="CT52">
        <v>1.9429620000000001</v>
      </c>
      <c r="CU52">
        <v>1.959684</v>
      </c>
      <c r="CV52">
        <v>1.341844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83.266496999999973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96.583500000000001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62.395311999999997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34.799309999999998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44.48</v>
      </c>
      <c r="AH53">
        <v>0</v>
      </c>
      <c r="AI53">
        <v>0</v>
      </c>
      <c r="AJ53">
        <v>0</v>
      </c>
      <c r="AK53">
        <v>54.177999999999997</v>
      </c>
      <c r="AL53">
        <v>2.5564</v>
      </c>
      <c r="AM53">
        <v>10.7562</v>
      </c>
      <c r="AN53">
        <v>0.80318999999999996</v>
      </c>
      <c r="AO53">
        <v>0</v>
      </c>
      <c r="AP53">
        <v>0.25619999999999998</v>
      </c>
      <c r="AQ53">
        <v>0</v>
      </c>
      <c r="AR53">
        <v>36.432000000000002</v>
      </c>
      <c r="AS53">
        <v>24.2136</v>
      </c>
      <c r="AT53">
        <v>11.2476</v>
      </c>
      <c r="AU53">
        <v>0</v>
      </c>
      <c r="AV53">
        <v>40.552</v>
      </c>
      <c r="AW53">
        <v>54.061799999999998</v>
      </c>
      <c r="AX53">
        <v>1.143</v>
      </c>
      <c r="AY53">
        <v>0</v>
      </c>
      <c r="AZ53">
        <f t="shared" si="0"/>
        <v>83.266496999999973</v>
      </c>
      <c r="BA53">
        <f t="shared" si="1"/>
        <v>2611.769178</v>
      </c>
      <c r="BD53">
        <v>4.2938999999999998</v>
      </c>
      <c r="BE53">
        <v>0</v>
      </c>
      <c r="BF53">
        <v>2.0438000000000001E-2</v>
      </c>
      <c r="BG53">
        <v>0</v>
      </c>
      <c r="BH53">
        <v>3.7160000000000001E-3</v>
      </c>
      <c r="BI53">
        <v>0.85225899999999999</v>
      </c>
      <c r="BJ53">
        <v>0</v>
      </c>
      <c r="BK53">
        <v>0</v>
      </c>
      <c r="BL53">
        <v>0</v>
      </c>
      <c r="BM53">
        <v>0</v>
      </c>
      <c r="BN53">
        <v>1.5181E-2</v>
      </c>
      <c r="BO53">
        <v>2.02</v>
      </c>
      <c r="BP53">
        <v>2.19</v>
      </c>
      <c r="BQ53">
        <v>1.7712330000000001</v>
      </c>
      <c r="BR53">
        <v>0</v>
      </c>
      <c r="BS53">
        <v>1.65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0.26</v>
      </c>
      <c r="BZ53">
        <v>1.9381029999999999</v>
      </c>
      <c r="CA53">
        <v>3.5116909999999999</v>
      </c>
      <c r="CB53">
        <v>1.66</v>
      </c>
      <c r="CC53">
        <v>0.84</v>
      </c>
      <c r="CD53">
        <v>1.88</v>
      </c>
      <c r="CE53">
        <v>0.91</v>
      </c>
      <c r="CF53">
        <v>0.18</v>
      </c>
      <c r="CG53">
        <v>2.08</v>
      </c>
      <c r="CH53">
        <v>0</v>
      </c>
      <c r="CI53">
        <v>7.24</v>
      </c>
      <c r="CJ53">
        <v>1.92</v>
      </c>
      <c r="CK53">
        <v>1.61</v>
      </c>
      <c r="CL53">
        <v>5.3137020000000001</v>
      </c>
      <c r="CM53">
        <v>0.935114</v>
      </c>
      <c r="CN53">
        <v>3.542468</v>
      </c>
      <c r="CO53">
        <v>3</v>
      </c>
      <c r="CP53">
        <v>0.99528000000000005</v>
      </c>
      <c r="CQ53">
        <v>2.8019310000000002</v>
      </c>
      <c r="CR53">
        <v>3.52</v>
      </c>
      <c r="CS53">
        <v>2.006977</v>
      </c>
      <c r="CT53">
        <v>1.9429620000000001</v>
      </c>
      <c r="CU53">
        <v>1.959684</v>
      </c>
      <c r="CV53">
        <v>1.341844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83.266496999999973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96.583500000000001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62.395311999999997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34.799309999999998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44.48</v>
      </c>
      <c r="AH54">
        <v>0</v>
      </c>
      <c r="AI54">
        <v>0</v>
      </c>
      <c r="AJ54">
        <v>0</v>
      </c>
      <c r="AK54">
        <v>54.177999999999997</v>
      </c>
      <c r="AL54">
        <v>2.5564</v>
      </c>
      <c r="AM54">
        <v>10.7562</v>
      </c>
      <c r="AN54">
        <v>0.80318999999999996</v>
      </c>
      <c r="AO54">
        <v>0</v>
      </c>
      <c r="AP54">
        <v>0.25619999999999998</v>
      </c>
      <c r="AQ54">
        <v>0</v>
      </c>
      <c r="AR54">
        <v>36.432000000000002</v>
      </c>
      <c r="AS54">
        <v>24.2136</v>
      </c>
      <c r="AT54">
        <v>11.2476</v>
      </c>
      <c r="AU54">
        <v>0</v>
      </c>
      <c r="AV54">
        <v>40.552</v>
      </c>
      <c r="AW54">
        <v>54.061799999999998</v>
      </c>
      <c r="AX54">
        <v>1.143</v>
      </c>
      <c r="AY54">
        <v>0</v>
      </c>
      <c r="AZ54">
        <f t="shared" si="0"/>
        <v>83.18649699999996</v>
      </c>
      <c r="BA54">
        <f t="shared" si="1"/>
        <v>2611.6891780000001</v>
      </c>
      <c r="BD54">
        <v>4.2938999999999998</v>
      </c>
      <c r="BE54">
        <v>0</v>
      </c>
      <c r="BF54">
        <v>2.0438000000000001E-2</v>
      </c>
      <c r="BG54">
        <v>0</v>
      </c>
      <c r="BH54">
        <v>3.7160000000000001E-3</v>
      </c>
      <c r="BI54">
        <v>0.85225899999999999</v>
      </c>
      <c r="BJ54">
        <v>0</v>
      </c>
      <c r="BK54">
        <v>0</v>
      </c>
      <c r="BL54">
        <v>0</v>
      </c>
      <c r="BM54">
        <v>0</v>
      </c>
      <c r="BN54">
        <v>1.5181E-2</v>
      </c>
      <c r="BO54">
        <v>2.02</v>
      </c>
      <c r="BP54">
        <v>2.19</v>
      </c>
      <c r="BQ54">
        <v>1.7712330000000001</v>
      </c>
      <c r="BR54">
        <v>0</v>
      </c>
      <c r="BS54">
        <v>1.65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0.26</v>
      </c>
      <c r="BZ54">
        <v>1.9381029999999999</v>
      </c>
      <c r="CA54">
        <v>3.5116909999999999</v>
      </c>
      <c r="CB54">
        <v>1.66</v>
      </c>
      <c r="CC54">
        <v>0.81</v>
      </c>
      <c r="CD54">
        <v>1.83</v>
      </c>
      <c r="CE54">
        <v>0.91</v>
      </c>
      <c r="CF54">
        <v>0.18</v>
      </c>
      <c r="CG54">
        <v>2.08</v>
      </c>
      <c r="CH54">
        <v>0</v>
      </c>
      <c r="CI54">
        <v>7.24</v>
      </c>
      <c r="CJ54">
        <v>1.92</v>
      </c>
      <c r="CK54">
        <v>1.61</v>
      </c>
      <c r="CL54">
        <v>5.3137020000000001</v>
      </c>
      <c r="CM54">
        <v>0.935114</v>
      </c>
      <c r="CN54">
        <v>3.542468</v>
      </c>
      <c r="CO54">
        <v>3</v>
      </c>
      <c r="CP54">
        <v>0.99528000000000005</v>
      </c>
      <c r="CQ54">
        <v>2.8019310000000002</v>
      </c>
      <c r="CR54">
        <v>3.52</v>
      </c>
      <c r="CS54">
        <v>2.006977</v>
      </c>
      <c r="CT54">
        <v>1.9429620000000001</v>
      </c>
      <c r="CU54">
        <v>1.959684</v>
      </c>
      <c r="CV54">
        <v>1.341844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83.18649699999996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96.583500000000001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62.395311999999997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34.799309999999998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44.48</v>
      </c>
      <c r="AH55">
        <v>0</v>
      </c>
      <c r="AI55">
        <v>0</v>
      </c>
      <c r="AJ55">
        <v>0</v>
      </c>
      <c r="AK55">
        <v>54.177999999999997</v>
      </c>
      <c r="AL55">
        <v>2.5564</v>
      </c>
      <c r="AM55">
        <v>10.7562</v>
      </c>
      <c r="AN55">
        <v>0.80318999999999996</v>
      </c>
      <c r="AO55">
        <v>0</v>
      </c>
      <c r="AP55">
        <v>0.25619999999999998</v>
      </c>
      <c r="AQ55">
        <v>0</v>
      </c>
      <c r="AR55">
        <v>36.432000000000002</v>
      </c>
      <c r="AS55">
        <v>29.5944</v>
      </c>
      <c r="AT55">
        <v>11.2476</v>
      </c>
      <c r="AU55">
        <v>0</v>
      </c>
      <c r="AV55">
        <v>40.552</v>
      </c>
      <c r="AW55">
        <v>54.061799999999998</v>
      </c>
      <c r="AX55">
        <v>1.143</v>
      </c>
      <c r="AY55">
        <v>0</v>
      </c>
      <c r="AZ55">
        <f t="shared" si="0"/>
        <v>83.186337999999964</v>
      </c>
      <c r="BA55">
        <f t="shared" si="1"/>
        <v>2626.2138189999996</v>
      </c>
      <c r="BD55">
        <v>4.2938999999999998</v>
      </c>
      <c r="BE55">
        <v>0</v>
      </c>
      <c r="BF55">
        <v>2.0438000000000001E-2</v>
      </c>
      <c r="BG55">
        <v>0</v>
      </c>
      <c r="BH55">
        <v>3.7160000000000001E-3</v>
      </c>
      <c r="BI55">
        <v>0.85225899999999999</v>
      </c>
      <c r="BJ55">
        <v>0</v>
      </c>
      <c r="BK55">
        <v>0</v>
      </c>
      <c r="BL55">
        <v>0</v>
      </c>
      <c r="BM55">
        <v>0</v>
      </c>
      <c r="BN55">
        <v>1.5022000000000001E-2</v>
      </c>
      <c r="BO55">
        <v>2.02</v>
      </c>
      <c r="BP55">
        <v>2.19</v>
      </c>
      <c r="BQ55">
        <v>1.7712330000000001</v>
      </c>
      <c r="BR55">
        <v>0</v>
      </c>
      <c r="BS55">
        <v>1.65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0.26</v>
      </c>
      <c r="BZ55">
        <v>1.9381029999999999</v>
      </c>
      <c r="CA55">
        <v>3.5116909999999999</v>
      </c>
      <c r="CB55">
        <v>1.66</v>
      </c>
      <c r="CC55">
        <v>0.81</v>
      </c>
      <c r="CD55">
        <v>1.83</v>
      </c>
      <c r="CE55">
        <v>0.91</v>
      </c>
      <c r="CF55">
        <v>0.18</v>
      </c>
      <c r="CG55">
        <v>2.08</v>
      </c>
      <c r="CH55">
        <v>0</v>
      </c>
      <c r="CI55">
        <v>7.24</v>
      </c>
      <c r="CJ55">
        <v>1.92</v>
      </c>
      <c r="CK55">
        <v>1.61</v>
      </c>
      <c r="CL55">
        <v>5.3137020000000001</v>
      </c>
      <c r="CM55">
        <v>0.935114</v>
      </c>
      <c r="CN55">
        <v>3.542468</v>
      </c>
      <c r="CO55">
        <v>3</v>
      </c>
      <c r="CP55">
        <v>0.99528000000000005</v>
      </c>
      <c r="CQ55">
        <v>2.8019310000000002</v>
      </c>
      <c r="CR55">
        <v>3.52</v>
      </c>
      <c r="CS55">
        <v>2.006977</v>
      </c>
      <c r="CT55">
        <v>1.9429620000000001</v>
      </c>
      <c r="CU55">
        <v>1.959684</v>
      </c>
      <c r="CV55">
        <v>1.341844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83.186337999999964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96.583500000000001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62.395311999999997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34.799309999999998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44.48</v>
      </c>
      <c r="AH56">
        <v>0</v>
      </c>
      <c r="AI56">
        <v>0</v>
      </c>
      <c r="AJ56">
        <v>0</v>
      </c>
      <c r="AK56">
        <v>54.177999999999997</v>
      </c>
      <c r="AL56">
        <v>2.5564</v>
      </c>
      <c r="AM56">
        <v>10.7562</v>
      </c>
      <c r="AN56">
        <v>0.80318999999999996</v>
      </c>
      <c r="AO56">
        <v>0</v>
      </c>
      <c r="AP56">
        <v>0.25619999999999998</v>
      </c>
      <c r="AQ56">
        <v>0</v>
      </c>
      <c r="AR56">
        <v>36.432000000000002</v>
      </c>
      <c r="AS56">
        <v>29.5944</v>
      </c>
      <c r="AT56">
        <v>11.2476</v>
      </c>
      <c r="AU56">
        <v>0</v>
      </c>
      <c r="AV56">
        <v>40.552</v>
      </c>
      <c r="AW56">
        <v>54.061799999999998</v>
      </c>
      <c r="AX56">
        <v>1.143</v>
      </c>
      <c r="AY56">
        <v>0</v>
      </c>
      <c r="AZ56">
        <f t="shared" si="0"/>
        <v>83.186337999999964</v>
      </c>
      <c r="BA56">
        <f t="shared" si="1"/>
        <v>2626.2138189999996</v>
      </c>
      <c r="BD56">
        <v>4.2938999999999998</v>
      </c>
      <c r="BE56">
        <v>0</v>
      </c>
      <c r="BF56">
        <v>2.0438000000000001E-2</v>
      </c>
      <c r="BG56">
        <v>0</v>
      </c>
      <c r="BH56">
        <v>3.7160000000000001E-3</v>
      </c>
      <c r="BI56">
        <v>0.85225899999999999</v>
      </c>
      <c r="BJ56">
        <v>0</v>
      </c>
      <c r="BK56">
        <v>0</v>
      </c>
      <c r="BL56">
        <v>0</v>
      </c>
      <c r="BM56">
        <v>0</v>
      </c>
      <c r="BN56">
        <v>1.5022000000000001E-2</v>
      </c>
      <c r="BO56">
        <v>2.02</v>
      </c>
      <c r="BP56">
        <v>2.19</v>
      </c>
      <c r="BQ56">
        <v>1.7712330000000001</v>
      </c>
      <c r="BR56">
        <v>0</v>
      </c>
      <c r="BS56">
        <v>1.65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0.26</v>
      </c>
      <c r="BZ56">
        <v>1.9381029999999999</v>
      </c>
      <c r="CA56">
        <v>3.5116909999999999</v>
      </c>
      <c r="CB56">
        <v>1.66</v>
      </c>
      <c r="CC56">
        <v>0.81</v>
      </c>
      <c r="CD56">
        <v>1.83</v>
      </c>
      <c r="CE56">
        <v>0.91</v>
      </c>
      <c r="CF56">
        <v>0.18</v>
      </c>
      <c r="CG56">
        <v>2.08</v>
      </c>
      <c r="CH56">
        <v>0</v>
      </c>
      <c r="CI56">
        <v>7.24</v>
      </c>
      <c r="CJ56">
        <v>1.92</v>
      </c>
      <c r="CK56">
        <v>1.61</v>
      </c>
      <c r="CL56">
        <v>5.3137020000000001</v>
      </c>
      <c r="CM56">
        <v>0.935114</v>
      </c>
      <c r="CN56">
        <v>3.542468</v>
      </c>
      <c r="CO56">
        <v>3</v>
      </c>
      <c r="CP56">
        <v>0.99528000000000005</v>
      </c>
      <c r="CQ56">
        <v>2.8019310000000002</v>
      </c>
      <c r="CR56">
        <v>3.52</v>
      </c>
      <c r="CS56">
        <v>2.006977</v>
      </c>
      <c r="CT56">
        <v>1.9429620000000001</v>
      </c>
      <c r="CU56">
        <v>1.959684</v>
      </c>
      <c r="CV56">
        <v>1.341844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83.186337999999964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96.583500000000001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62.395311999999997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34.799309999999998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44.48</v>
      </c>
      <c r="AH57">
        <v>0</v>
      </c>
      <c r="AI57">
        <v>0</v>
      </c>
      <c r="AJ57">
        <v>0</v>
      </c>
      <c r="AK57">
        <v>54.177999999999997</v>
      </c>
      <c r="AL57">
        <v>2.5564</v>
      </c>
      <c r="AM57">
        <v>10.7562</v>
      </c>
      <c r="AN57">
        <v>0.80318999999999996</v>
      </c>
      <c r="AO57">
        <v>0</v>
      </c>
      <c r="AP57">
        <v>0.25619999999999998</v>
      </c>
      <c r="AQ57">
        <v>0</v>
      </c>
      <c r="AR57">
        <v>36.432000000000002</v>
      </c>
      <c r="AS57">
        <v>29.5944</v>
      </c>
      <c r="AT57">
        <v>11.2476</v>
      </c>
      <c r="AU57">
        <v>0</v>
      </c>
      <c r="AV57">
        <v>40.552</v>
      </c>
      <c r="AW57">
        <v>54.061799999999998</v>
      </c>
      <c r="AX57">
        <v>1.143</v>
      </c>
      <c r="AY57">
        <v>0</v>
      </c>
      <c r="AZ57">
        <f t="shared" si="0"/>
        <v>82.900077999999965</v>
      </c>
      <c r="BA57">
        <f t="shared" si="1"/>
        <v>2625.9275589999997</v>
      </c>
      <c r="BD57">
        <v>4.0076400000000003</v>
      </c>
      <c r="BE57">
        <v>0</v>
      </c>
      <c r="BF57">
        <v>2.0438000000000001E-2</v>
      </c>
      <c r="BG57">
        <v>0</v>
      </c>
      <c r="BH57">
        <v>3.7160000000000001E-3</v>
      </c>
      <c r="BI57">
        <v>0.85225899999999999</v>
      </c>
      <c r="BJ57">
        <v>0</v>
      </c>
      <c r="BK57">
        <v>0</v>
      </c>
      <c r="BL57">
        <v>0</v>
      </c>
      <c r="BM57">
        <v>0</v>
      </c>
      <c r="BN57">
        <v>1.5022000000000001E-2</v>
      </c>
      <c r="BO57">
        <v>2.02</v>
      </c>
      <c r="BP57">
        <v>2.19</v>
      </c>
      <c r="BQ57">
        <v>1.7712330000000001</v>
      </c>
      <c r="BR57">
        <v>0</v>
      </c>
      <c r="BS57">
        <v>1.65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0.26</v>
      </c>
      <c r="BZ57">
        <v>1.9381029999999999</v>
      </c>
      <c r="CA57">
        <v>3.5116909999999999</v>
      </c>
      <c r="CB57">
        <v>1.66</v>
      </c>
      <c r="CC57">
        <v>0.81</v>
      </c>
      <c r="CD57">
        <v>1.83</v>
      </c>
      <c r="CE57">
        <v>0.91</v>
      </c>
      <c r="CF57">
        <v>0.18</v>
      </c>
      <c r="CG57">
        <v>2.08</v>
      </c>
      <c r="CH57">
        <v>0</v>
      </c>
      <c r="CI57">
        <v>7.24</v>
      </c>
      <c r="CJ57">
        <v>1.92</v>
      </c>
      <c r="CK57">
        <v>1.61</v>
      </c>
      <c r="CL57">
        <v>5.3137020000000001</v>
      </c>
      <c r="CM57">
        <v>0.935114</v>
      </c>
      <c r="CN57">
        <v>3.542468</v>
      </c>
      <c r="CO57">
        <v>3</v>
      </c>
      <c r="CP57">
        <v>0.99528000000000005</v>
      </c>
      <c r="CQ57">
        <v>2.8019310000000002</v>
      </c>
      <c r="CR57">
        <v>3.52</v>
      </c>
      <c r="CS57">
        <v>2.006977</v>
      </c>
      <c r="CT57">
        <v>1.9429620000000001</v>
      </c>
      <c r="CU57">
        <v>1.959684</v>
      </c>
      <c r="CV57">
        <v>1.341844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82.900077999999965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96.583500000000001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62.395311999999997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34.799309999999998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44.48</v>
      </c>
      <c r="AH58">
        <v>0</v>
      </c>
      <c r="AI58">
        <v>0</v>
      </c>
      <c r="AJ58">
        <v>0</v>
      </c>
      <c r="AK58">
        <v>54.177999999999997</v>
      </c>
      <c r="AL58">
        <v>2.5564</v>
      </c>
      <c r="AM58">
        <v>10.7562</v>
      </c>
      <c r="AN58">
        <v>0.80318999999999996</v>
      </c>
      <c r="AO58">
        <v>0</v>
      </c>
      <c r="AP58">
        <v>0.25619999999999998</v>
      </c>
      <c r="AQ58">
        <v>0</v>
      </c>
      <c r="AR58">
        <v>36.432000000000002</v>
      </c>
      <c r="AS58">
        <v>29.5944</v>
      </c>
      <c r="AT58">
        <v>11.2476</v>
      </c>
      <c r="AU58">
        <v>0</v>
      </c>
      <c r="AV58">
        <v>40.552</v>
      </c>
      <c r="AW58">
        <v>54.061799999999998</v>
      </c>
      <c r="AX58">
        <v>1.143</v>
      </c>
      <c r="AY58">
        <v>0</v>
      </c>
      <c r="AZ58">
        <f t="shared" si="0"/>
        <v>82.613817999999952</v>
      </c>
      <c r="BA58">
        <f t="shared" si="1"/>
        <v>2625.6412989999994</v>
      </c>
      <c r="BD58">
        <v>3.7213799999999999</v>
      </c>
      <c r="BE58">
        <v>0</v>
      </c>
      <c r="BF58">
        <v>2.0438000000000001E-2</v>
      </c>
      <c r="BG58">
        <v>0</v>
      </c>
      <c r="BH58">
        <v>3.7160000000000001E-3</v>
      </c>
      <c r="BI58">
        <v>0.85225899999999999</v>
      </c>
      <c r="BJ58">
        <v>0</v>
      </c>
      <c r="BK58">
        <v>0</v>
      </c>
      <c r="BL58">
        <v>0</v>
      </c>
      <c r="BM58">
        <v>0</v>
      </c>
      <c r="BN58">
        <v>1.5022000000000001E-2</v>
      </c>
      <c r="BO58">
        <v>2.02</v>
      </c>
      <c r="BP58">
        <v>2.19</v>
      </c>
      <c r="BQ58">
        <v>1.7712330000000001</v>
      </c>
      <c r="BR58">
        <v>0</v>
      </c>
      <c r="BS58">
        <v>1.65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0.26</v>
      </c>
      <c r="BZ58">
        <v>1.9381029999999999</v>
      </c>
      <c r="CA58">
        <v>3.5116909999999999</v>
      </c>
      <c r="CB58">
        <v>1.66</v>
      </c>
      <c r="CC58">
        <v>0.81</v>
      </c>
      <c r="CD58">
        <v>1.83</v>
      </c>
      <c r="CE58">
        <v>0.91</v>
      </c>
      <c r="CF58">
        <v>0.18</v>
      </c>
      <c r="CG58">
        <v>2.08</v>
      </c>
      <c r="CH58">
        <v>0</v>
      </c>
      <c r="CI58">
        <v>7.24</v>
      </c>
      <c r="CJ58">
        <v>1.92</v>
      </c>
      <c r="CK58">
        <v>1.61</v>
      </c>
      <c r="CL58">
        <v>5.3137020000000001</v>
      </c>
      <c r="CM58">
        <v>0.935114</v>
      </c>
      <c r="CN58">
        <v>3.542468</v>
      </c>
      <c r="CO58">
        <v>3</v>
      </c>
      <c r="CP58">
        <v>0.99528000000000005</v>
      </c>
      <c r="CQ58">
        <v>2.8019310000000002</v>
      </c>
      <c r="CR58">
        <v>3.52</v>
      </c>
      <c r="CS58">
        <v>2.006977</v>
      </c>
      <c r="CT58">
        <v>1.9429620000000001</v>
      </c>
      <c r="CU58">
        <v>1.959684</v>
      </c>
      <c r="CV58">
        <v>1.341844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82.613817999999952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96.583500000000001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62.395311999999997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34.799309999999998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44.48</v>
      </c>
      <c r="AH59">
        <v>0</v>
      </c>
      <c r="AI59">
        <v>0</v>
      </c>
      <c r="AJ59">
        <v>0</v>
      </c>
      <c r="AK59">
        <v>54.177999999999997</v>
      </c>
      <c r="AL59">
        <v>2.5564</v>
      </c>
      <c r="AM59">
        <v>10.7562</v>
      </c>
      <c r="AN59">
        <v>0.80318999999999996</v>
      </c>
      <c r="AO59">
        <v>0</v>
      </c>
      <c r="AP59">
        <v>0.25619999999999998</v>
      </c>
      <c r="AQ59">
        <v>0</v>
      </c>
      <c r="AR59">
        <v>35.880000000000003</v>
      </c>
      <c r="AS59">
        <v>29.5944</v>
      </c>
      <c r="AT59">
        <v>11.2476</v>
      </c>
      <c r="AU59">
        <v>0</v>
      </c>
      <c r="AV59">
        <v>40.552</v>
      </c>
      <c r="AW59">
        <v>54.061799999999998</v>
      </c>
      <c r="AX59">
        <v>1.143</v>
      </c>
      <c r="AY59">
        <v>0</v>
      </c>
      <c r="AZ59">
        <f t="shared" si="0"/>
        <v>82.041297999999955</v>
      </c>
      <c r="BA59">
        <f t="shared" si="1"/>
        <v>2624.516779</v>
      </c>
      <c r="BD59">
        <v>3.14886</v>
      </c>
      <c r="BE59">
        <v>0</v>
      </c>
      <c r="BF59">
        <v>2.0438000000000001E-2</v>
      </c>
      <c r="BG59">
        <v>0</v>
      </c>
      <c r="BH59">
        <v>3.7160000000000001E-3</v>
      </c>
      <c r="BI59">
        <v>0.85225899999999999</v>
      </c>
      <c r="BJ59">
        <v>0</v>
      </c>
      <c r="BK59">
        <v>0</v>
      </c>
      <c r="BL59">
        <v>0</v>
      </c>
      <c r="BM59">
        <v>0</v>
      </c>
      <c r="BN59">
        <v>1.5022000000000001E-2</v>
      </c>
      <c r="BO59">
        <v>2.02</v>
      </c>
      <c r="BP59">
        <v>2.19</v>
      </c>
      <c r="BQ59">
        <v>1.7712330000000001</v>
      </c>
      <c r="BR59">
        <v>0</v>
      </c>
      <c r="BS59">
        <v>1.65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0.26</v>
      </c>
      <c r="BZ59">
        <v>1.9381029999999999</v>
      </c>
      <c r="CA59">
        <v>3.5116909999999999</v>
      </c>
      <c r="CB59">
        <v>1.66</v>
      </c>
      <c r="CC59">
        <v>0.81</v>
      </c>
      <c r="CD59">
        <v>1.83</v>
      </c>
      <c r="CE59">
        <v>0.91</v>
      </c>
      <c r="CF59">
        <v>0.18</v>
      </c>
      <c r="CG59">
        <v>2.08</v>
      </c>
      <c r="CH59">
        <v>0</v>
      </c>
      <c r="CI59">
        <v>7.24</v>
      </c>
      <c r="CJ59">
        <v>1.92</v>
      </c>
      <c r="CK59">
        <v>1.61</v>
      </c>
      <c r="CL59">
        <v>5.3137020000000001</v>
      </c>
      <c r="CM59">
        <v>0.935114</v>
      </c>
      <c r="CN59">
        <v>3.542468</v>
      </c>
      <c r="CO59">
        <v>3</v>
      </c>
      <c r="CP59">
        <v>0.99528000000000005</v>
      </c>
      <c r="CQ59">
        <v>2.8019310000000002</v>
      </c>
      <c r="CR59">
        <v>3.52</v>
      </c>
      <c r="CS59">
        <v>2.006977</v>
      </c>
      <c r="CT59">
        <v>1.9429620000000001</v>
      </c>
      <c r="CU59">
        <v>1.959684</v>
      </c>
      <c r="CV59">
        <v>1.341844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82.041297999999955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96.583500000000001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62.395311999999997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34.799309999999998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44.48</v>
      </c>
      <c r="AH60">
        <v>0</v>
      </c>
      <c r="AI60">
        <v>0</v>
      </c>
      <c r="AJ60">
        <v>0</v>
      </c>
      <c r="AK60">
        <v>54.177999999999997</v>
      </c>
      <c r="AL60">
        <v>2.5564</v>
      </c>
      <c r="AM60">
        <v>10.7562</v>
      </c>
      <c r="AN60">
        <v>0.80318999999999996</v>
      </c>
      <c r="AO60">
        <v>0</v>
      </c>
      <c r="AP60">
        <v>0.25619999999999998</v>
      </c>
      <c r="AQ60">
        <v>0</v>
      </c>
      <c r="AR60">
        <v>35.880000000000003</v>
      </c>
      <c r="AS60">
        <v>29.5944</v>
      </c>
      <c r="AT60">
        <v>11.2476</v>
      </c>
      <c r="AU60">
        <v>0</v>
      </c>
      <c r="AV60">
        <v>40.552</v>
      </c>
      <c r="AW60">
        <v>54.061799999999998</v>
      </c>
      <c r="AX60">
        <v>1.143</v>
      </c>
      <c r="AY60">
        <v>0</v>
      </c>
      <c r="AZ60">
        <f t="shared" si="0"/>
        <v>80.967822999999953</v>
      </c>
      <c r="BA60">
        <f t="shared" si="1"/>
        <v>2623.4433039999999</v>
      </c>
      <c r="BD60">
        <v>2.0753849999999998</v>
      </c>
      <c r="BE60">
        <v>0</v>
      </c>
      <c r="BF60">
        <v>2.0438000000000001E-2</v>
      </c>
      <c r="BG60">
        <v>0</v>
      </c>
      <c r="BH60">
        <v>3.7160000000000001E-3</v>
      </c>
      <c r="BI60">
        <v>0.85225899999999999</v>
      </c>
      <c r="BJ60">
        <v>0</v>
      </c>
      <c r="BK60">
        <v>0</v>
      </c>
      <c r="BL60">
        <v>0</v>
      </c>
      <c r="BM60">
        <v>0</v>
      </c>
      <c r="BN60">
        <v>1.5022000000000001E-2</v>
      </c>
      <c r="BO60">
        <v>2.02</v>
      </c>
      <c r="BP60">
        <v>2.19</v>
      </c>
      <c r="BQ60">
        <v>1.7712330000000001</v>
      </c>
      <c r="BR60">
        <v>0</v>
      </c>
      <c r="BS60">
        <v>1.65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0.26</v>
      </c>
      <c r="BZ60">
        <v>1.9381029999999999</v>
      </c>
      <c r="CA60">
        <v>3.5116909999999999</v>
      </c>
      <c r="CB60">
        <v>1.66</v>
      </c>
      <c r="CC60">
        <v>0.81</v>
      </c>
      <c r="CD60">
        <v>1.83</v>
      </c>
      <c r="CE60">
        <v>0.91</v>
      </c>
      <c r="CF60">
        <v>0.18</v>
      </c>
      <c r="CG60">
        <v>2.08</v>
      </c>
      <c r="CH60">
        <v>0</v>
      </c>
      <c r="CI60">
        <v>7.24</v>
      </c>
      <c r="CJ60">
        <v>1.92</v>
      </c>
      <c r="CK60">
        <v>1.61</v>
      </c>
      <c r="CL60">
        <v>5.3137020000000001</v>
      </c>
      <c r="CM60">
        <v>0.935114</v>
      </c>
      <c r="CN60">
        <v>3.542468</v>
      </c>
      <c r="CO60">
        <v>3</v>
      </c>
      <c r="CP60">
        <v>0.99528000000000005</v>
      </c>
      <c r="CQ60">
        <v>2.8019310000000002</v>
      </c>
      <c r="CR60">
        <v>3.52</v>
      </c>
      <c r="CS60">
        <v>2.006977</v>
      </c>
      <c r="CT60">
        <v>1.9429620000000001</v>
      </c>
      <c r="CU60">
        <v>1.959684</v>
      </c>
      <c r="CV60">
        <v>1.341844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80.967822999999953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96.583500000000001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62.395311999999997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34.799309999999998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44.48</v>
      </c>
      <c r="AH61">
        <v>0</v>
      </c>
      <c r="AI61">
        <v>0</v>
      </c>
      <c r="AJ61">
        <v>0</v>
      </c>
      <c r="AK61">
        <v>54.177999999999997</v>
      </c>
      <c r="AL61">
        <v>2.5564</v>
      </c>
      <c r="AM61">
        <v>10.7562</v>
      </c>
      <c r="AN61">
        <v>0.80318999999999996</v>
      </c>
      <c r="AO61">
        <v>0</v>
      </c>
      <c r="AP61">
        <v>0.25619999999999998</v>
      </c>
      <c r="AQ61">
        <v>0</v>
      </c>
      <c r="AR61">
        <v>35.880000000000003</v>
      </c>
      <c r="AS61">
        <v>30.939599999999999</v>
      </c>
      <c r="AT61">
        <v>11.2476</v>
      </c>
      <c r="AU61">
        <v>0</v>
      </c>
      <c r="AV61">
        <v>40.552</v>
      </c>
      <c r="AW61">
        <v>54.061799999999998</v>
      </c>
      <c r="AX61">
        <v>1.143</v>
      </c>
      <c r="AY61">
        <v>0</v>
      </c>
      <c r="AZ61">
        <f t="shared" si="0"/>
        <v>80.967822999999953</v>
      </c>
      <c r="BA61">
        <f t="shared" si="1"/>
        <v>2624.7885040000001</v>
      </c>
      <c r="BD61">
        <v>2.0753849999999998</v>
      </c>
      <c r="BE61">
        <v>0</v>
      </c>
      <c r="BF61">
        <v>2.0438000000000001E-2</v>
      </c>
      <c r="BG61">
        <v>0</v>
      </c>
      <c r="BH61">
        <v>3.7160000000000001E-3</v>
      </c>
      <c r="BI61">
        <v>0.85225899999999999</v>
      </c>
      <c r="BJ61">
        <v>0</v>
      </c>
      <c r="BK61">
        <v>0</v>
      </c>
      <c r="BL61">
        <v>0</v>
      </c>
      <c r="BM61">
        <v>0</v>
      </c>
      <c r="BN61">
        <v>1.5022000000000001E-2</v>
      </c>
      <c r="BO61">
        <v>2.02</v>
      </c>
      <c r="BP61">
        <v>2.19</v>
      </c>
      <c r="BQ61">
        <v>1.7712330000000001</v>
      </c>
      <c r="BR61">
        <v>0</v>
      </c>
      <c r="BS61">
        <v>1.65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0.26</v>
      </c>
      <c r="BZ61">
        <v>1.9381029999999999</v>
      </c>
      <c r="CA61">
        <v>3.5116909999999999</v>
      </c>
      <c r="CB61">
        <v>1.66</v>
      </c>
      <c r="CC61">
        <v>0.81</v>
      </c>
      <c r="CD61">
        <v>1.83</v>
      </c>
      <c r="CE61">
        <v>0.91</v>
      </c>
      <c r="CF61">
        <v>0.18</v>
      </c>
      <c r="CG61">
        <v>2.08</v>
      </c>
      <c r="CH61">
        <v>0</v>
      </c>
      <c r="CI61">
        <v>7.24</v>
      </c>
      <c r="CJ61">
        <v>1.92</v>
      </c>
      <c r="CK61">
        <v>1.61</v>
      </c>
      <c r="CL61">
        <v>5.3137020000000001</v>
      </c>
      <c r="CM61">
        <v>0.935114</v>
      </c>
      <c r="CN61">
        <v>3.542468</v>
      </c>
      <c r="CO61">
        <v>3</v>
      </c>
      <c r="CP61">
        <v>0.99528000000000005</v>
      </c>
      <c r="CQ61">
        <v>2.8019310000000002</v>
      </c>
      <c r="CR61">
        <v>3.52</v>
      </c>
      <c r="CS61">
        <v>2.006977</v>
      </c>
      <c r="CT61">
        <v>1.9429620000000001</v>
      </c>
      <c r="CU61">
        <v>1.959684</v>
      </c>
      <c r="CV61">
        <v>1.341844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80.967822999999953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96.583500000000001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62.395311999999997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34.799309999999998</v>
      </c>
      <c r="X62">
        <v>98.34375</v>
      </c>
      <c r="Y62">
        <v>0</v>
      </c>
      <c r="Z62">
        <v>1.1000000000000001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44.48</v>
      </c>
      <c r="AH62">
        <v>0</v>
      </c>
      <c r="AI62">
        <v>0</v>
      </c>
      <c r="AJ62">
        <v>0</v>
      </c>
      <c r="AK62">
        <v>54.177999999999997</v>
      </c>
      <c r="AL62">
        <v>2.5564</v>
      </c>
      <c r="AM62">
        <v>10.7562</v>
      </c>
      <c r="AN62">
        <v>0.80318999999999996</v>
      </c>
      <c r="AO62">
        <v>0</v>
      </c>
      <c r="AP62">
        <v>0.25619999999999998</v>
      </c>
      <c r="AQ62">
        <v>0</v>
      </c>
      <c r="AR62">
        <v>35.880000000000003</v>
      </c>
      <c r="AS62">
        <v>30.939599999999999</v>
      </c>
      <c r="AT62">
        <v>11.2476</v>
      </c>
      <c r="AU62">
        <v>0</v>
      </c>
      <c r="AV62">
        <v>40.552</v>
      </c>
      <c r="AW62">
        <v>54.061799999999998</v>
      </c>
      <c r="AX62">
        <v>1.143</v>
      </c>
      <c r="AY62">
        <v>0</v>
      </c>
      <c r="AZ62">
        <f t="shared" si="0"/>
        <v>80.907822999999951</v>
      </c>
      <c r="BA62">
        <f t="shared" si="1"/>
        <v>2625.8285040000001</v>
      </c>
      <c r="BD62">
        <v>2.0753849999999998</v>
      </c>
      <c r="BE62">
        <v>0</v>
      </c>
      <c r="BF62">
        <v>2.0438000000000001E-2</v>
      </c>
      <c r="BG62">
        <v>0</v>
      </c>
      <c r="BH62">
        <v>3.7160000000000001E-3</v>
      </c>
      <c r="BI62">
        <v>0.85225899999999999</v>
      </c>
      <c r="BJ62">
        <v>0</v>
      </c>
      <c r="BK62">
        <v>0</v>
      </c>
      <c r="BL62">
        <v>0</v>
      </c>
      <c r="BM62">
        <v>0</v>
      </c>
      <c r="BN62">
        <v>1.5022000000000001E-2</v>
      </c>
      <c r="BO62">
        <v>2.02</v>
      </c>
      <c r="BP62">
        <v>2.19</v>
      </c>
      <c r="BQ62">
        <v>1.7712330000000001</v>
      </c>
      <c r="BR62">
        <v>0</v>
      </c>
      <c r="BS62">
        <v>1.65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0.26</v>
      </c>
      <c r="BZ62">
        <v>1.9381029999999999</v>
      </c>
      <c r="CA62">
        <v>3.5116909999999999</v>
      </c>
      <c r="CB62">
        <v>1.66</v>
      </c>
      <c r="CC62">
        <v>0.79</v>
      </c>
      <c r="CD62">
        <v>1.79</v>
      </c>
      <c r="CE62">
        <v>0.91</v>
      </c>
      <c r="CF62">
        <v>0.18</v>
      </c>
      <c r="CG62">
        <v>2.08</v>
      </c>
      <c r="CH62">
        <v>0</v>
      </c>
      <c r="CI62">
        <v>7.24</v>
      </c>
      <c r="CJ62">
        <v>1.92</v>
      </c>
      <c r="CK62">
        <v>1.61</v>
      </c>
      <c r="CL62">
        <v>5.3137020000000001</v>
      </c>
      <c r="CM62">
        <v>0.935114</v>
      </c>
      <c r="CN62">
        <v>3.542468</v>
      </c>
      <c r="CO62">
        <v>3</v>
      </c>
      <c r="CP62">
        <v>0.99528000000000005</v>
      </c>
      <c r="CQ62">
        <v>2.8019310000000002</v>
      </c>
      <c r="CR62">
        <v>3.52</v>
      </c>
      <c r="CS62">
        <v>2.006977</v>
      </c>
      <c r="CT62">
        <v>1.9429620000000001</v>
      </c>
      <c r="CU62">
        <v>1.959684</v>
      </c>
      <c r="CV62">
        <v>1.341844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80.907822999999951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96.583500000000001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62.395311999999997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34.799309999999998</v>
      </c>
      <c r="X63">
        <v>98.34375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44.48</v>
      </c>
      <c r="AH63">
        <v>0</v>
      </c>
      <c r="AI63">
        <v>0</v>
      </c>
      <c r="AJ63">
        <v>0</v>
      </c>
      <c r="AK63">
        <v>54.177999999999997</v>
      </c>
      <c r="AL63">
        <v>2.5564</v>
      </c>
      <c r="AM63">
        <v>10.7562</v>
      </c>
      <c r="AN63">
        <v>0.80318999999999996</v>
      </c>
      <c r="AO63">
        <v>0</v>
      </c>
      <c r="AP63">
        <v>0.25619999999999998</v>
      </c>
      <c r="AQ63">
        <v>0</v>
      </c>
      <c r="AR63">
        <v>35.880000000000003</v>
      </c>
      <c r="AS63">
        <v>30.939599999999999</v>
      </c>
      <c r="AT63">
        <v>11.2476</v>
      </c>
      <c r="AU63">
        <v>0</v>
      </c>
      <c r="AV63">
        <v>40.552</v>
      </c>
      <c r="AW63">
        <v>54.061799999999998</v>
      </c>
      <c r="AX63">
        <v>1.143</v>
      </c>
      <c r="AY63">
        <v>0</v>
      </c>
      <c r="AZ63">
        <f t="shared" si="0"/>
        <v>81.03782299999996</v>
      </c>
      <c r="BA63">
        <f t="shared" si="1"/>
        <v>2631.4123040000004</v>
      </c>
      <c r="BD63">
        <v>2.0753849999999998</v>
      </c>
      <c r="BE63">
        <v>0</v>
      </c>
      <c r="BF63">
        <v>2.0438000000000001E-2</v>
      </c>
      <c r="BG63">
        <v>0</v>
      </c>
      <c r="BH63">
        <v>3.7160000000000001E-3</v>
      </c>
      <c r="BI63">
        <v>0.85225899999999999</v>
      </c>
      <c r="BJ63">
        <v>0</v>
      </c>
      <c r="BK63">
        <v>0</v>
      </c>
      <c r="BL63">
        <v>0</v>
      </c>
      <c r="BM63">
        <v>0</v>
      </c>
      <c r="BN63">
        <v>1.5022000000000001E-2</v>
      </c>
      <c r="BO63">
        <v>2.02</v>
      </c>
      <c r="BP63">
        <v>2.19</v>
      </c>
      <c r="BQ63">
        <v>1.7712330000000001</v>
      </c>
      <c r="BR63">
        <v>0</v>
      </c>
      <c r="BS63">
        <v>1.65</v>
      </c>
      <c r="BT63">
        <v>0</v>
      </c>
      <c r="BU63">
        <v>2.6925140000000001</v>
      </c>
      <c r="BV63">
        <v>1.341844</v>
      </c>
      <c r="BW63">
        <v>9.44</v>
      </c>
      <c r="BX63">
        <v>4.2581249999999997</v>
      </c>
      <c r="BY63">
        <v>0.26</v>
      </c>
      <c r="BZ63">
        <v>1.9381029999999999</v>
      </c>
      <c r="CA63">
        <v>3.5116909999999999</v>
      </c>
      <c r="CB63">
        <v>1.66</v>
      </c>
      <c r="CC63">
        <v>0.92</v>
      </c>
      <c r="CD63">
        <v>1.79</v>
      </c>
      <c r="CE63">
        <v>0.91</v>
      </c>
      <c r="CF63">
        <v>0.18</v>
      </c>
      <c r="CG63">
        <v>2.08</v>
      </c>
      <c r="CH63">
        <v>0</v>
      </c>
      <c r="CI63">
        <v>7.24</v>
      </c>
      <c r="CJ63">
        <v>1.92</v>
      </c>
      <c r="CK63">
        <v>1.61</v>
      </c>
      <c r="CL63">
        <v>5.3137020000000001</v>
      </c>
      <c r="CM63">
        <v>0.935114</v>
      </c>
      <c r="CN63">
        <v>3.542468</v>
      </c>
      <c r="CO63">
        <v>3</v>
      </c>
      <c r="CP63">
        <v>0.99528000000000005</v>
      </c>
      <c r="CQ63">
        <v>2.8019310000000002</v>
      </c>
      <c r="CR63">
        <v>3.52</v>
      </c>
      <c r="CS63">
        <v>2.006977</v>
      </c>
      <c r="CT63">
        <v>1.9429620000000001</v>
      </c>
      <c r="CU63">
        <v>1.959684</v>
      </c>
      <c r="CV63">
        <v>1.341844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81.03782299999996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96.583500000000001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62.395311999999997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34.799309999999998</v>
      </c>
      <c r="X64">
        <v>98.34375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44.48</v>
      </c>
      <c r="AH64">
        <v>0</v>
      </c>
      <c r="AI64">
        <v>0</v>
      </c>
      <c r="AJ64">
        <v>0</v>
      </c>
      <c r="AK64">
        <v>54.177999999999997</v>
      </c>
      <c r="AL64">
        <v>2.5564</v>
      </c>
      <c r="AM64">
        <v>10.7562</v>
      </c>
      <c r="AN64">
        <v>0.80318999999999996</v>
      </c>
      <c r="AO64">
        <v>0</v>
      </c>
      <c r="AP64">
        <v>0.25619999999999998</v>
      </c>
      <c r="AQ64">
        <v>0</v>
      </c>
      <c r="AR64">
        <v>35.880000000000003</v>
      </c>
      <c r="AS64">
        <v>30.939599999999999</v>
      </c>
      <c r="AT64">
        <v>11.2476</v>
      </c>
      <c r="AU64">
        <v>0</v>
      </c>
      <c r="AV64">
        <v>40.552</v>
      </c>
      <c r="AW64">
        <v>54.061799999999998</v>
      </c>
      <c r="AX64">
        <v>1.143</v>
      </c>
      <c r="AY64">
        <v>0</v>
      </c>
      <c r="AZ64">
        <f t="shared" si="0"/>
        <v>81.03782299999996</v>
      </c>
      <c r="BA64">
        <f t="shared" si="1"/>
        <v>2631.4123040000004</v>
      </c>
      <c r="BD64">
        <v>2.0753849999999998</v>
      </c>
      <c r="BE64">
        <v>0</v>
      </c>
      <c r="BF64">
        <v>2.0438000000000001E-2</v>
      </c>
      <c r="BG64">
        <v>0</v>
      </c>
      <c r="BH64">
        <v>3.7160000000000001E-3</v>
      </c>
      <c r="BI64">
        <v>0.85225899999999999</v>
      </c>
      <c r="BJ64">
        <v>0</v>
      </c>
      <c r="BK64">
        <v>0</v>
      </c>
      <c r="BL64">
        <v>0</v>
      </c>
      <c r="BM64">
        <v>0</v>
      </c>
      <c r="BN64">
        <v>1.5022000000000001E-2</v>
      </c>
      <c r="BO64">
        <v>2.02</v>
      </c>
      <c r="BP64">
        <v>2.19</v>
      </c>
      <c r="BQ64">
        <v>1.7712330000000001</v>
      </c>
      <c r="BR64">
        <v>0</v>
      </c>
      <c r="BS64">
        <v>1.65</v>
      </c>
      <c r="BT64">
        <v>0</v>
      </c>
      <c r="BU64">
        <v>2.6925140000000001</v>
      </c>
      <c r="BV64">
        <v>1.341844</v>
      </c>
      <c r="BW64">
        <v>9.44</v>
      </c>
      <c r="BX64">
        <v>4.2581249999999997</v>
      </c>
      <c r="BY64">
        <v>0.26</v>
      </c>
      <c r="BZ64">
        <v>1.9381029999999999</v>
      </c>
      <c r="CA64">
        <v>3.5116909999999999</v>
      </c>
      <c r="CB64">
        <v>1.66</v>
      </c>
      <c r="CC64">
        <v>0.92</v>
      </c>
      <c r="CD64">
        <v>1.79</v>
      </c>
      <c r="CE64">
        <v>0.91</v>
      </c>
      <c r="CF64">
        <v>0.18</v>
      </c>
      <c r="CG64">
        <v>2.08</v>
      </c>
      <c r="CH64">
        <v>0</v>
      </c>
      <c r="CI64">
        <v>7.24</v>
      </c>
      <c r="CJ64">
        <v>1.92</v>
      </c>
      <c r="CK64">
        <v>1.61</v>
      </c>
      <c r="CL64">
        <v>5.3137020000000001</v>
      </c>
      <c r="CM64">
        <v>0.935114</v>
      </c>
      <c r="CN64">
        <v>3.542468</v>
      </c>
      <c r="CO64">
        <v>3</v>
      </c>
      <c r="CP64">
        <v>0.99528000000000005</v>
      </c>
      <c r="CQ64">
        <v>2.8019310000000002</v>
      </c>
      <c r="CR64">
        <v>3.52</v>
      </c>
      <c r="CS64">
        <v>2.006977</v>
      </c>
      <c r="CT64">
        <v>1.9429620000000001</v>
      </c>
      <c r="CU64">
        <v>1.959684</v>
      </c>
      <c r="CV64">
        <v>1.341844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81.03782299999996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96.583500000000001</v>
      </c>
      <c r="J65">
        <v>1.143</v>
      </c>
      <c r="K65">
        <v>687.84215500000005</v>
      </c>
      <c r="L65">
        <v>437.60275000000001</v>
      </c>
      <c r="M65">
        <v>82.82</v>
      </c>
      <c r="N65">
        <v>119.15625</v>
      </c>
      <c r="O65">
        <v>62.395311999999997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34.799309999999998</v>
      </c>
      <c r="X65">
        <v>98.34375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44.48</v>
      </c>
      <c r="AH65">
        <v>0</v>
      </c>
      <c r="AI65">
        <v>0</v>
      </c>
      <c r="AJ65">
        <v>0</v>
      </c>
      <c r="AK65">
        <v>54.177999999999997</v>
      </c>
      <c r="AL65">
        <v>12.782</v>
      </c>
      <c r="AM65">
        <v>10.7562</v>
      </c>
      <c r="AN65">
        <v>0.80318999999999996</v>
      </c>
      <c r="AO65">
        <v>0</v>
      </c>
      <c r="AP65">
        <v>0.25619999999999998</v>
      </c>
      <c r="AQ65">
        <v>0</v>
      </c>
      <c r="AR65">
        <v>20.975999999999999</v>
      </c>
      <c r="AS65">
        <v>28.249199999999998</v>
      </c>
      <c r="AT65">
        <v>11.2476</v>
      </c>
      <c r="AU65">
        <v>0</v>
      </c>
      <c r="AV65">
        <v>40.552</v>
      </c>
      <c r="AW65">
        <v>54.061799999999998</v>
      </c>
      <c r="AX65">
        <v>1.143</v>
      </c>
      <c r="AY65">
        <v>0</v>
      </c>
      <c r="AZ65">
        <f t="shared" si="0"/>
        <v>81.03782299999996</v>
      </c>
      <c r="BA65">
        <f t="shared" si="1"/>
        <v>2613.9435040000003</v>
      </c>
      <c r="BD65">
        <v>2.0753849999999998</v>
      </c>
      <c r="BE65">
        <v>0</v>
      </c>
      <c r="BF65">
        <v>2.0438000000000001E-2</v>
      </c>
      <c r="BG65">
        <v>0</v>
      </c>
      <c r="BH65">
        <v>3.7160000000000001E-3</v>
      </c>
      <c r="BI65">
        <v>0.85225899999999999</v>
      </c>
      <c r="BJ65">
        <v>0</v>
      </c>
      <c r="BK65">
        <v>0</v>
      </c>
      <c r="BL65">
        <v>0</v>
      </c>
      <c r="BM65">
        <v>0</v>
      </c>
      <c r="BN65">
        <v>1.5022000000000001E-2</v>
      </c>
      <c r="BO65">
        <v>2.02</v>
      </c>
      <c r="BP65">
        <v>2.19</v>
      </c>
      <c r="BQ65">
        <v>1.7712330000000001</v>
      </c>
      <c r="BR65">
        <v>0</v>
      </c>
      <c r="BS65">
        <v>1.65</v>
      </c>
      <c r="BT65">
        <v>0</v>
      </c>
      <c r="BU65">
        <v>2.6925140000000001</v>
      </c>
      <c r="BV65">
        <v>1.341844</v>
      </c>
      <c r="BW65">
        <v>9.44</v>
      </c>
      <c r="BX65">
        <v>4.2581249999999997</v>
      </c>
      <c r="BY65">
        <v>0.26</v>
      </c>
      <c r="BZ65">
        <v>1.9381029999999999</v>
      </c>
      <c r="CA65">
        <v>3.5116909999999999</v>
      </c>
      <c r="CB65">
        <v>1.66</v>
      </c>
      <c r="CC65">
        <v>0.92</v>
      </c>
      <c r="CD65">
        <v>1.79</v>
      </c>
      <c r="CE65">
        <v>0.91</v>
      </c>
      <c r="CF65">
        <v>0.18</v>
      </c>
      <c r="CG65">
        <v>2.08</v>
      </c>
      <c r="CH65">
        <v>0</v>
      </c>
      <c r="CI65">
        <v>7.24</v>
      </c>
      <c r="CJ65">
        <v>1.92</v>
      </c>
      <c r="CK65">
        <v>1.61</v>
      </c>
      <c r="CL65">
        <v>5.3137020000000001</v>
      </c>
      <c r="CM65">
        <v>0.935114</v>
      </c>
      <c r="CN65">
        <v>3.542468</v>
      </c>
      <c r="CO65">
        <v>3</v>
      </c>
      <c r="CP65">
        <v>0.99528000000000005</v>
      </c>
      <c r="CQ65">
        <v>2.8019310000000002</v>
      </c>
      <c r="CR65">
        <v>3.52</v>
      </c>
      <c r="CS65">
        <v>2.006977</v>
      </c>
      <c r="CT65">
        <v>1.9429620000000001</v>
      </c>
      <c r="CU65">
        <v>1.959684</v>
      </c>
      <c r="CV65">
        <v>1.341844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81.03782299999996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96.583500000000001</v>
      </c>
      <c r="J66">
        <v>1.143</v>
      </c>
      <c r="K66">
        <v>687.84215500000005</v>
      </c>
      <c r="L66">
        <v>437.60275000000001</v>
      </c>
      <c r="M66">
        <v>82.82</v>
      </c>
      <c r="N66">
        <v>119.15625</v>
      </c>
      <c r="O66">
        <v>62.395311999999997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34.799309999999998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44.48</v>
      </c>
      <c r="AH66">
        <v>0</v>
      </c>
      <c r="AI66">
        <v>0</v>
      </c>
      <c r="AJ66">
        <v>0</v>
      </c>
      <c r="AK66">
        <v>54.177999999999997</v>
      </c>
      <c r="AL66">
        <v>12.782</v>
      </c>
      <c r="AM66">
        <v>10.7562</v>
      </c>
      <c r="AN66">
        <v>0.80318999999999996</v>
      </c>
      <c r="AO66">
        <v>0</v>
      </c>
      <c r="AP66">
        <v>0.25619999999999998</v>
      </c>
      <c r="AQ66">
        <v>0</v>
      </c>
      <c r="AR66">
        <v>20.975999999999999</v>
      </c>
      <c r="AS66">
        <v>28.249199999999998</v>
      </c>
      <c r="AT66">
        <v>11.2476</v>
      </c>
      <c r="AU66">
        <v>0</v>
      </c>
      <c r="AV66">
        <v>40.552</v>
      </c>
      <c r="AW66">
        <v>54.061799999999998</v>
      </c>
      <c r="AX66">
        <v>1.143</v>
      </c>
      <c r="AY66">
        <v>0</v>
      </c>
      <c r="AZ66">
        <f t="shared" si="0"/>
        <v>81.03782299999996</v>
      </c>
      <c r="BA66">
        <f t="shared" si="1"/>
        <v>2613.9435040000003</v>
      </c>
      <c r="BD66">
        <v>2.0753849999999998</v>
      </c>
      <c r="BE66">
        <v>0</v>
      </c>
      <c r="BF66">
        <v>2.0438000000000001E-2</v>
      </c>
      <c r="BG66">
        <v>0</v>
      </c>
      <c r="BH66">
        <v>3.7160000000000001E-3</v>
      </c>
      <c r="BI66">
        <v>0.85225899999999999</v>
      </c>
      <c r="BJ66">
        <v>0</v>
      </c>
      <c r="BK66">
        <v>0</v>
      </c>
      <c r="BL66">
        <v>0</v>
      </c>
      <c r="BM66">
        <v>0</v>
      </c>
      <c r="BN66">
        <v>1.5022000000000001E-2</v>
      </c>
      <c r="BO66">
        <v>2.02</v>
      </c>
      <c r="BP66">
        <v>2.19</v>
      </c>
      <c r="BQ66">
        <v>1.7712330000000001</v>
      </c>
      <c r="BR66">
        <v>0</v>
      </c>
      <c r="BS66">
        <v>1.65</v>
      </c>
      <c r="BT66">
        <v>0</v>
      </c>
      <c r="BU66">
        <v>2.6925140000000001</v>
      </c>
      <c r="BV66">
        <v>1.341844</v>
      </c>
      <c r="BW66">
        <v>9.44</v>
      </c>
      <c r="BX66">
        <v>4.2581249999999997</v>
      </c>
      <c r="BY66">
        <v>0.26</v>
      </c>
      <c r="BZ66">
        <v>1.9381029999999999</v>
      </c>
      <c r="CA66">
        <v>3.5116909999999999</v>
      </c>
      <c r="CB66">
        <v>1.66</v>
      </c>
      <c r="CC66">
        <v>0.92</v>
      </c>
      <c r="CD66">
        <v>1.79</v>
      </c>
      <c r="CE66">
        <v>0.91</v>
      </c>
      <c r="CF66">
        <v>0.18</v>
      </c>
      <c r="CG66">
        <v>2.08</v>
      </c>
      <c r="CH66">
        <v>0</v>
      </c>
      <c r="CI66">
        <v>7.24</v>
      </c>
      <c r="CJ66">
        <v>1.92</v>
      </c>
      <c r="CK66">
        <v>1.61</v>
      </c>
      <c r="CL66">
        <v>5.3137020000000001</v>
      </c>
      <c r="CM66">
        <v>0.935114</v>
      </c>
      <c r="CN66">
        <v>3.542468</v>
      </c>
      <c r="CO66">
        <v>3</v>
      </c>
      <c r="CP66">
        <v>0.99528000000000005</v>
      </c>
      <c r="CQ66">
        <v>2.8019310000000002</v>
      </c>
      <c r="CR66">
        <v>3.52</v>
      </c>
      <c r="CS66">
        <v>2.006977</v>
      </c>
      <c r="CT66">
        <v>1.9429620000000001</v>
      </c>
      <c r="CU66">
        <v>1.959684</v>
      </c>
      <c r="CV66">
        <v>1.341844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81.03782299999996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96.583500000000001</v>
      </c>
      <c r="J67">
        <v>1.143</v>
      </c>
      <c r="K67">
        <v>687.84215500000005</v>
      </c>
      <c r="L67">
        <v>437.60275000000001</v>
      </c>
      <c r="M67">
        <v>82.82</v>
      </c>
      <c r="N67">
        <v>119.15625</v>
      </c>
      <c r="O67">
        <v>62.395311999999997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34.799309999999998</v>
      </c>
      <c r="X67">
        <v>98.34375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44.48</v>
      </c>
      <c r="AH67">
        <v>0</v>
      </c>
      <c r="AI67">
        <v>0</v>
      </c>
      <c r="AJ67">
        <v>0</v>
      </c>
      <c r="AK67">
        <v>54.177999999999997</v>
      </c>
      <c r="AL67">
        <v>12.782</v>
      </c>
      <c r="AM67">
        <v>10.7562</v>
      </c>
      <c r="AN67">
        <v>0.80318999999999996</v>
      </c>
      <c r="AO67">
        <v>0</v>
      </c>
      <c r="AP67">
        <v>0</v>
      </c>
      <c r="AQ67">
        <v>0</v>
      </c>
      <c r="AR67">
        <v>35.328000000000003</v>
      </c>
      <c r="AS67">
        <v>21.523199999999999</v>
      </c>
      <c r="AT67">
        <v>11.2476</v>
      </c>
      <c r="AU67">
        <v>0</v>
      </c>
      <c r="AV67">
        <v>40.552</v>
      </c>
      <c r="AW67">
        <v>54.061799999999998</v>
      </c>
      <c r="AX67">
        <v>1.143</v>
      </c>
      <c r="AY67">
        <v>0</v>
      </c>
      <c r="AZ67">
        <f t="shared" si="0"/>
        <v>81.016316999999958</v>
      </c>
      <c r="BA67">
        <f t="shared" si="1"/>
        <v>2621.2917980000002</v>
      </c>
      <c r="BD67">
        <v>2.0753849999999998</v>
      </c>
      <c r="BE67">
        <v>0</v>
      </c>
      <c r="BF67">
        <v>2.0511999999999999E-2</v>
      </c>
      <c r="BG67">
        <v>0</v>
      </c>
      <c r="BH67">
        <v>3.7160000000000001E-3</v>
      </c>
      <c r="BI67">
        <v>0.85225899999999999</v>
      </c>
      <c r="BJ67">
        <v>0</v>
      </c>
      <c r="BK67">
        <v>0</v>
      </c>
      <c r="BL67">
        <v>0</v>
      </c>
      <c r="BM67">
        <v>0</v>
      </c>
      <c r="BN67">
        <v>1.5022000000000001E-2</v>
      </c>
      <c r="BO67">
        <v>2.02</v>
      </c>
      <c r="BP67">
        <v>2.19</v>
      </c>
      <c r="BQ67">
        <v>1.7712330000000001</v>
      </c>
      <c r="BR67">
        <v>0</v>
      </c>
      <c r="BS67">
        <v>1.65</v>
      </c>
      <c r="BT67">
        <v>0</v>
      </c>
      <c r="BU67">
        <v>2.6925140000000001</v>
      </c>
      <c r="BV67">
        <v>1.341844</v>
      </c>
      <c r="BW67">
        <v>9.44</v>
      </c>
      <c r="BX67">
        <v>4.2581249999999997</v>
      </c>
      <c r="BY67">
        <v>0.26</v>
      </c>
      <c r="BZ67">
        <v>1.9381029999999999</v>
      </c>
      <c r="CA67">
        <v>3.5116909999999999</v>
      </c>
      <c r="CB67">
        <v>1.66</v>
      </c>
      <c r="CC67">
        <v>0.92</v>
      </c>
      <c r="CD67">
        <v>1.79</v>
      </c>
      <c r="CE67">
        <v>0.91</v>
      </c>
      <c r="CF67">
        <v>0.18</v>
      </c>
      <c r="CG67">
        <v>2.08</v>
      </c>
      <c r="CH67">
        <v>0</v>
      </c>
      <c r="CI67">
        <v>7.24</v>
      </c>
      <c r="CJ67">
        <v>1.92</v>
      </c>
      <c r="CK67">
        <v>1.61</v>
      </c>
      <c r="CL67">
        <v>5.3137020000000001</v>
      </c>
      <c r="CM67">
        <v>0.935114</v>
      </c>
      <c r="CN67">
        <v>3.542468</v>
      </c>
      <c r="CO67">
        <v>3</v>
      </c>
      <c r="CP67">
        <v>0.99528000000000005</v>
      </c>
      <c r="CQ67">
        <v>2.8019310000000002</v>
      </c>
      <c r="CR67">
        <v>3.52</v>
      </c>
      <c r="CS67">
        <v>1.9853970000000001</v>
      </c>
      <c r="CT67">
        <v>1.9429620000000001</v>
      </c>
      <c r="CU67">
        <v>1.959684</v>
      </c>
      <c r="CV67">
        <v>1.341844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81.016316999999958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96.583500000000001</v>
      </c>
      <c r="J68">
        <v>1.143</v>
      </c>
      <c r="K68">
        <v>687.84215500000005</v>
      </c>
      <c r="L68">
        <v>437.60275000000001</v>
      </c>
      <c r="M68">
        <v>82.82</v>
      </c>
      <c r="N68">
        <v>119.15625</v>
      </c>
      <c r="O68">
        <v>62.395311999999997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34.799309999999998</v>
      </c>
      <c r="X68">
        <v>98.34375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44.48</v>
      </c>
      <c r="AH68">
        <v>0</v>
      </c>
      <c r="AI68">
        <v>0</v>
      </c>
      <c r="AJ68">
        <v>0</v>
      </c>
      <c r="AK68">
        <v>54.177999999999997</v>
      </c>
      <c r="AL68">
        <v>12.782</v>
      </c>
      <c r="AM68">
        <v>10.7562</v>
      </c>
      <c r="AN68">
        <v>0.80318999999999996</v>
      </c>
      <c r="AO68">
        <v>0</v>
      </c>
      <c r="AP68">
        <v>0</v>
      </c>
      <c r="AQ68">
        <v>15.048</v>
      </c>
      <c r="AR68">
        <v>35.328000000000003</v>
      </c>
      <c r="AS68">
        <v>21.523199999999999</v>
      </c>
      <c r="AT68">
        <v>11.2476</v>
      </c>
      <c r="AU68">
        <v>0</v>
      </c>
      <c r="AV68">
        <v>40.552</v>
      </c>
      <c r="AW68">
        <v>54.061799999999998</v>
      </c>
      <c r="AX68">
        <v>1.143</v>
      </c>
      <c r="AY68">
        <v>0</v>
      </c>
      <c r="AZ68">
        <f t="shared" ref="AZ68:AZ98" si="3">DJ68</f>
        <v>81.016316999999958</v>
      </c>
      <c r="BA68">
        <f t="shared" ref="BA68:BA98" si="4">SUM(B68:AZ68)</f>
        <v>2636.339798</v>
      </c>
      <c r="BD68">
        <v>2.0753849999999998</v>
      </c>
      <c r="BE68">
        <v>0</v>
      </c>
      <c r="BF68">
        <v>2.0511999999999999E-2</v>
      </c>
      <c r="BG68">
        <v>0</v>
      </c>
      <c r="BH68">
        <v>3.7160000000000001E-3</v>
      </c>
      <c r="BI68">
        <v>0.85225899999999999</v>
      </c>
      <c r="BJ68">
        <v>0</v>
      </c>
      <c r="BK68">
        <v>0</v>
      </c>
      <c r="BL68">
        <v>0</v>
      </c>
      <c r="BM68">
        <v>0</v>
      </c>
      <c r="BN68">
        <v>1.5022000000000001E-2</v>
      </c>
      <c r="BO68">
        <v>2.02</v>
      </c>
      <c r="BP68">
        <v>2.19</v>
      </c>
      <c r="BQ68">
        <v>1.7712330000000001</v>
      </c>
      <c r="BR68">
        <v>0</v>
      </c>
      <c r="BS68">
        <v>1.65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0.26</v>
      </c>
      <c r="BZ68">
        <v>1.9381029999999999</v>
      </c>
      <c r="CA68">
        <v>3.5116909999999999</v>
      </c>
      <c r="CB68">
        <v>1.66</v>
      </c>
      <c r="CC68">
        <v>0.92</v>
      </c>
      <c r="CD68">
        <v>1.79</v>
      </c>
      <c r="CE68">
        <v>0.91</v>
      </c>
      <c r="CF68">
        <v>0.18</v>
      </c>
      <c r="CG68">
        <v>2.08</v>
      </c>
      <c r="CH68">
        <v>0</v>
      </c>
      <c r="CI68">
        <v>7.24</v>
      </c>
      <c r="CJ68">
        <v>1.92</v>
      </c>
      <c r="CK68">
        <v>1.61</v>
      </c>
      <c r="CL68">
        <v>5.3137020000000001</v>
      </c>
      <c r="CM68">
        <v>0.935114</v>
      </c>
      <c r="CN68">
        <v>3.542468</v>
      </c>
      <c r="CO68">
        <v>3</v>
      </c>
      <c r="CP68">
        <v>0.99528000000000005</v>
      </c>
      <c r="CQ68">
        <v>2.8019310000000002</v>
      </c>
      <c r="CR68">
        <v>3.52</v>
      </c>
      <c r="CS68">
        <v>1.9853970000000001</v>
      </c>
      <c r="CT68">
        <v>1.9429620000000001</v>
      </c>
      <c r="CU68">
        <v>1.959684</v>
      </c>
      <c r="CV68">
        <v>1.341844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81.016316999999958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96.583500000000001</v>
      </c>
      <c r="J69">
        <v>1.143</v>
      </c>
      <c r="K69">
        <v>687.84215500000005</v>
      </c>
      <c r="L69">
        <v>437.60275000000001</v>
      </c>
      <c r="M69">
        <v>82.82</v>
      </c>
      <c r="N69">
        <v>119.15625</v>
      </c>
      <c r="O69">
        <v>62.395311999999997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34.799309999999998</v>
      </c>
      <c r="X69">
        <v>98.34375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0</v>
      </c>
      <c r="AF69">
        <v>9.1440000000000001</v>
      </c>
      <c r="AG69">
        <v>44.48</v>
      </c>
      <c r="AH69">
        <v>0</v>
      </c>
      <c r="AI69">
        <v>0</v>
      </c>
      <c r="AJ69">
        <v>0</v>
      </c>
      <c r="AK69">
        <v>54.177999999999997</v>
      </c>
      <c r="AL69">
        <v>12.782</v>
      </c>
      <c r="AM69">
        <v>10.7562</v>
      </c>
      <c r="AN69">
        <v>0.80318999999999996</v>
      </c>
      <c r="AO69">
        <v>0</v>
      </c>
      <c r="AP69">
        <v>0</v>
      </c>
      <c r="AQ69">
        <v>30.096</v>
      </c>
      <c r="AR69">
        <v>35.328000000000003</v>
      </c>
      <c r="AS69">
        <v>28.249199999999998</v>
      </c>
      <c r="AT69">
        <v>11.2476</v>
      </c>
      <c r="AU69">
        <v>0</v>
      </c>
      <c r="AV69">
        <v>40.552</v>
      </c>
      <c r="AW69">
        <v>54.061799999999998</v>
      </c>
      <c r="AX69">
        <v>1.143</v>
      </c>
      <c r="AY69">
        <v>0</v>
      </c>
      <c r="AZ69">
        <f t="shared" si="3"/>
        <v>81.016316999999958</v>
      </c>
      <c r="BA69">
        <f t="shared" si="4"/>
        <v>2666.8827980000001</v>
      </c>
      <c r="BD69">
        <v>2.0753849999999998</v>
      </c>
      <c r="BE69">
        <v>0</v>
      </c>
      <c r="BF69">
        <v>2.0511999999999999E-2</v>
      </c>
      <c r="BG69">
        <v>0</v>
      </c>
      <c r="BH69">
        <v>3.7160000000000001E-3</v>
      </c>
      <c r="BI69">
        <v>0.85225899999999999</v>
      </c>
      <c r="BJ69">
        <v>0</v>
      </c>
      <c r="BK69">
        <v>0</v>
      </c>
      <c r="BL69">
        <v>0</v>
      </c>
      <c r="BM69">
        <v>0</v>
      </c>
      <c r="BN69">
        <v>1.5022000000000001E-2</v>
      </c>
      <c r="BO69">
        <v>2.02</v>
      </c>
      <c r="BP69">
        <v>2.19</v>
      </c>
      <c r="BQ69">
        <v>1.7712330000000001</v>
      </c>
      <c r="BR69">
        <v>0</v>
      </c>
      <c r="BS69">
        <v>1.65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0.26</v>
      </c>
      <c r="BZ69">
        <v>1.9381029999999999</v>
      </c>
      <c r="CA69">
        <v>3.5116909999999999</v>
      </c>
      <c r="CB69">
        <v>1.66</v>
      </c>
      <c r="CC69">
        <v>0.92</v>
      </c>
      <c r="CD69">
        <v>1.79</v>
      </c>
      <c r="CE69">
        <v>0.91</v>
      </c>
      <c r="CF69">
        <v>0.18</v>
      </c>
      <c r="CG69">
        <v>2.08</v>
      </c>
      <c r="CH69">
        <v>0</v>
      </c>
      <c r="CI69">
        <v>7.24</v>
      </c>
      <c r="CJ69">
        <v>1.92</v>
      </c>
      <c r="CK69">
        <v>1.61</v>
      </c>
      <c r="CL69">
        <v>5.3137020000000001</v>
      </c>
      <c r="CM69">
        <v>0.935114</v>
      </c>
      <c r="CN69">
        <v>3.542468</v>
      </c>
      <c r="CO69">
        <v>3</v>
      </c>
      <c r="CP69">
        <v>0.99528000000000005</v>
      </c>
      <c r="CQ69">
        <v>2.8019310000000002</v>
      </c>
      <c r="CR69">
        <v>3.52</v>
      </c>
      <c r="CS69">
        <v>1.9853970000000001</v>
      </c>
      <c r="CT69">
        <v>1.9429620000000001</v>
      </c>
      <c r="CU69">
        <v>1.959684</v>
      </c>
      <c r="CV69">
        <v>1.341844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81.016316999999958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96.583500000000001</v>
      </c>
      <c r="J70">
        <v>1.143</v>
      </c>
      <c r="K70">
        <v>687.84215500000005</v>
      </c>
      <c r="L70">
        <v>437.60275000000001</v>
      </c>
      <c r="M70">
        <v>82.82</v>
      </c>
      <c r="N70">
        <v>119.15625</v>
      </c>
      <c r="O70">
        <v>62.395311999999997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34.799309999999998</v>
      </c>
      <c r="X70">
        <v>98.34375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0</v>
      </c>
      <c r="AF70">
        <v>9.1440000000000001</v>
      </c>
      <c r="AG70">
        <v>44.48</v>
      </c>
      <c r="AH70">
        <v>19.54</v>
      </c>
      <c r="AI70">
        <v>0</v>
      </c>
      <c r="AJ70">
        <v>0</v>
      </c>
      <c r="AK70">
        <v>54.177999999999997</v>
      </c>
      <c r="AL70">
        <v>12.782</v>
      </c>
      <c r="AM70">
        <v>10.7562</v>
      </c>
      <c r="AN70">
        <v>0.80318999999999996</v>
      </c>
      <c r="AO70">
        <v>0</v>
      </c>
      <c r="AP70">
        <v>0</v>
      </c>
      <c r="AQ70">
        <v>45.143999999999998</v>
      </c>
      <c r="AR70">
        <v>35.328000000000003</v>
      </c>
      <c r="AS70">
        <v>28.249199999999998</v>
      </c>
      <c r="AT70">
        <v>11.2476</v>
      </c>
      <c r="AU70">
        <v>0</v>
      </c>
      <c r="AV70">
        <v>40.552</v>
      </c>
      <c r="AW70">
        <v>54.061799999999998</v>
      </c>
      <c r="AX70">
        <v>1.143</v>
      </c>
      <c r="AY70">
        <v>0</v>
      </c>
      <c r="AZ70">
        <f t="shared" si="3"/>
        <v>81.173116999999962</v>
      </c>
      <c r="BA70">
        <f t="shared" si="4"/>
        <v>2710.3115979999998</v>
      </c>
      <c r="BD70">
        <v>2.0753849999999998</v>
      </c>
      <c r="BE70">
        <v>0</v>
      </c>
      <c r="BF70">
        <v>2.0511999999999999E-2</v>
      </c>
      <c r="BG70">
        <v>0</v>
      </c>
      <c r="BH70">
        <v>3.7160000000000001E-3</v>
      </c>
      <c r="BI70">
        <v>0.85225899999999999</v>
      </c>
      <c r="BJ70">
        <v>0</v>
      </c>
      <c r="BK70">
        <v>0</v>
      </c>
      <c r="BL70">
        <v>0</v>
      </c>
      <c r="BM70">
        <v>0</v>
      </c>
      <c r="BN70">
        <v>1.5022000000000001E-2</v>
      </c>
      <c r="BO70">
        <v>2.02</v>
      </c>
      <c r="BP70">
        <v>2.19</v>
      </c>
      <c r="BQ70">
        <v>1.7712330000000001</v>
      </c>
      <c r="BR70">
        <v>0</v>
      </c>
      <c r="BS70">
        <v>1.65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0.26</v>
      </c>
      <c r="BZ70">
        <v>1.9381029999999999</v>
      </c>
      <c r="CA70">
        <v>3.5116909999999999</v>
      </c>
      <c r="CB70">
        <v>1.66</v>
      </c>
      <c r="CC70">
        <v>0.92</v>
      </c>
      <c r="CD70">
        <v>1.79</v>
      </c>
      <c r="CE70">
        <v>0.91</v>
      </c>
      <c r="CF70">
        <v>0.18</v>
      </c>
      <c r="CG70">
        <v>2.08</v>
      </c>
      <c r="CH70">
        <v>0.15679999999999999</v>
      </c>
      <c r="CI70">
        <v>7.24</v>
      </c>
      <c r="CJ70">
        <v>1.92</v>
      </c>
      <c r="CK70">
        <v>1.61</v>
      </c>
      <c r="CL70">
        <v>5.3137020000000001</v>
      </c>
      <c r="CM70">
        <v>0.935114</v>
      </c>
      <c r="CN70">
        <v>3.542468</v>
      </c>
      <c r="CO70">
        <v>3</v>
      </c>
      <c r="CP70">
        <v>0.99528000000000005</v>
      </c>
      <c r="CQ70">
        <v>2.8019310000000002</v>
      </c>
      <c r="CR70">
        <v>3.52</v>
      </c>
      <c r="CS70">
        <v>1.9853970000000001</v>
      </c>
      <c r="CT70">
        <v>1.9429620000000001</v>
      </c>
      <c r="CU70">
        <v>1.959684</v>
      </c>
      <c r="CV70">
        <v>1.341844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81.173116999999962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96.583500000000001</v>
      </c>
      <c r="J71">
        <v>1.143</v>
      </c>
      <c r="K71">
        <v>687.84215500000005</v>
      </c>
      <c r="L71">
        <v>437.60275000000001</v>
      </c>
      <c r="M71">
        <v>82.82</v>
      </c>
      <c r="N71">
        <v>119.15625</v>
      </c>
      <c r="O71">
        <v>62.395311999999997</v>
      </c>
      <c r="P71">
        <v>127.262</v>
      </c>
      <c r="Q71">
        <v>21.938279999999999</v>
      </c>
      <c r="R71">
        <v>36.192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34.799309999999998</v>
      </c>
      <c r="X71">
        <v>98.34375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2.6387999999999998</v>
      </c>
      <c r="AD71">
        <v>6.4249000000000001</v>
      </c>
      <c r="AE71">
        <v>0</v>
      </c>
      <c r="AF71">
        <v>18.288</v>
      </c>
      <c r="AG71">
        <v>44.48</v>
      </c>
      <c r="AH71">
        <v>39.08</v>
      </c>
      <c r="AI71">
        <v>0</v>
      </c>
      <c r="AJ71">
        <v>0</v>
      </c>
      <c r="AK71">
        <v>54.177999999999997</v>
      </c>
      <c r="AL71">
        <v>24.402000000000001</v>
      </c>
      <c r="AM71">
        <v>10.7562</v>
      </c>
      <c r="AN71">
        <v>0.80318999999999996</v>
      </c>
      <c r="AO71">
        <v>0</v>
      </c>
      <c r="AP71">
        <v>0</v>
      </c>
      <c r="AQ71">
        <v>60.192</v>
      </c>
      <c r="AR71">
        <v>36.432000000000002</v>
      </c>
      <c r="AS71">
        <v>28.249199999999998</v>
      </c>
      <c r="AT71">
        <v>11.2476</v>
      </c>
      <c r="AU71">
        <v>0</v>
      </c>
      <c r="AV71">
        <v>40.7712</v>
      </c>
      <c r="AW71">
        <v>54.061799999999998</v>
      </c>
      <c r="AX71">
        <v>1.143</v>
      </c>
      <c r="AY71">
        <v>0</v>
      </c>
      <c r="AZ71">
        <f t="shared" si="3"/>
        <v>81.602275999999961</v>
      </c>
      <c r="BA71">
        <f t="shared" si="4"/>
        <v>2783.7492530000009</v>
      </c>
      <c r="BD71">
        <v>2.0753849999999998</v>
      </c>
      <c r="BE71">
        <v>0</v>
      </c>
      <c r="BF71">
        <v>2.0511999999999999E-2</v>
      </c>
      <c r="BG71">
        <v>0</v>
      </c>
      <c r="BH71">
        <v>3.7160000000000001E-3</v>
      </c>
      <c r="BI71">
        <v>0.85225899999999999</v>
      </c>
      <c r="BJ71">
        <v>0</v>
      </c>
      <c r="BK71">
        <v>0</v>
      </c>
      <c r="BL71">
        <v>0</v>
      </c>
      <c r="BM71">
        <v>0</v>
      </c>
      <c r="BN71">
        <v>1.5181E-2</v>
      </c>
      <c r="BO71">
        <v>2.02</v>
      </c>
      <c r="BP71">
        <v>2.19</v>
      </c>
      <c r="BQ71">
        <v>1.7712330000000001</v>
      </c>
      <c r="BR71">
        <v>5.5199999999999999E-2</v>
      </c>
      <c r="BS71">
        <v>1.65</v>
      </c>
      <c r="BT71">
        <v>0.35699999999999998</v>
      </c>
      <c r="BU71">
        <v>2.6925140000000001</v>
      </c>
      <c r="BV71">
        <v>1.341844</v>
      </c>
      <c r="BW71">
        <v>9.44</v>
      </c>
      <c r="BX71">
        <v>4.2581249999999997</v>
      </c>
      <c r="BY71">
        <v>0.26</v>
      </c>
      <c r="BZ71">
        <v>1.9381029999999999</v>
      </c>
      <c r="CA71">
        <v>3.5116909999999999</v>
      </c>
      <c r="CB71">
        <v>1.66</v>
      </c>
      <c r="CC71">
        <v>0.79</v>
      </c>
      <c r="CD71">
        <v>1.79</v>
      </c>
      <c r="CE71">
        <v>0.9</v>
      </c>
      <c r="CF71">
        <v>0.18</v>
      </c>
      <c r="CG71">
        <v>2.08</v>
      </c>
      <c r="CH71">
        <v>0.31359999999999999</v>
      </c>
      <c r="CI71">
        <v>7.24</v>
      </c>
      <c r="CJ71">
        <v>1.92</v>
      </c>
      <c r="CK71">
        <v>1.61</v>
      </c>
      <c r="CL71">
        <v>5.3137020000000001</v>
      </c>
      <c r="CM71">
        <v>0.935114</v>
      </c>
      <c r="CN71">
        <v>3.542468</v>
      </c>
      <c r="CO71">
        <v>3</v>
      </c>
      <c r="CP71">
        <v>0.99528000000000005</v>
      </c>
      <c r="CQ71">
        <v>2.8019310000000002</v>
      </c>
      <c r="CR71">
        <v>3.52</v>
      </c>
      <c r="CS71">
        <v>1.9853970000000001</v>
      </c>
      <c r="CT71">
        <v>1.9429620000000001</v>
      </c>
      <c r="CU71">
        <v>1.959684</v>
      </c>
      <c r="CV71">
        <v>1.341844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81.602275999999961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96.583500000000001</v>
      </c>
      <c r="J72">
        <v>1.143</v>
      </c>
      <c r="K72">
        <v>687.84215500000005</v>
      </c>
      <c r="L72">
        <v>437.60275000000001</v>
      </c>
      <c r="M72">
        <v>82.82</v>
      </c>
      <c r="N72">
        <v>119.15625</v>
      </c>
      <c r="O72">
        <v>62.395311999999997</v>
      </c>
      <c r="P72">
        <v>127.262</v>
      </c>
      <c r="Q72">
        <v>21.938279999999999</v>
      </c>
      <c r="R72">
        <v>36.192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34.799309999999998</v>
      </c>
      <c r="X72">
        <v>98.34375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9.4322999999999997</v>
      </c>
      <c r="AE72">
        <v>0</v>
      </c>
      <c r="AF72">
        <v>27.431999999999999</v>
      </c>
      <c r="AG72">
        <v>44.48</v>
      </c>
      <c r="AH72">
        <v>72.395700000000005</v>
      </c>
      <c r="AI72">
        <v>3.9569999999999999</v>
      </c>
      <c r="AJ72">
        <v>0</v>
      </c>
      <c r="AK72">
        <v>54.177999999999997</v>
      </c>
      <c r="AL72">
        <v>66.814999999999998</v>
      </c>
      <c r="AM72">
        <v>10.7562</v>
      </c>
      <c r="AN72">
        <v>0.80318999999999996</v>
      </c>
      <c r="AO72">
        <v>0</v>
      </c>
      <c r="AP72">
        <v>0</v>
      </c>
      <c r="AQ72">
        <v>60.192</v>
      </c>
      <c r="AR72">
        <v>36.432000000000002</v>
      </c>
      <c r="AS72">
        <v>28.249199999999998</v>
      </c>
      <c r="AT72">
        <v>11.2476</v>
      </c>
      <c r="AU72">
        <v>0</v>
      </c>
      <c r="AV72">
        <v>40.7712</v>
      </c>
      <c r="AW72">
        <v>54.061799999999998</v>
      </c>
      <c r="AX72">
        <v>1.143</v>
      </c>
      <c r="AY72">
        <v>0</v>
      </c>
      <c r="AZ72">
        <f t="shared" si="3"/>
        <v>82.523003999999958</v>
      </c>
      <c r="BA72">
        <f t="shared" si="4"/>
        <v>2900.7732409999999</v>
      </c>
      <c r="BD72">
        <v>2.0753849999999998</v>
      </c>
      <c r="BE72">
        <v>0</v>
      </c>
      <c r="BF72">
        <v>2.0511999999999999E-2</v>
      </c>
      <c r="BG72">
        <v>0</v>
      </c>
      <c r="BH72">
        <v>3.7160000000000001E-3</v>
      </c>
      <c r="BI72">
        <v>0.85225899999999999</v>
      </c>
      <c r="BJ72">
        <v>0</v>
      </c>
      <c r="BK72">
        <v>0</v>
      </c>
      <c r="BL72">
        <v>0</v>
      </c>
      <c r="BM72">
        <v>0</v>
      </c>
      <c r="BN72">
        <v>1.5181E-2</v>
      </c>
      <c r="BO72">
        <v>2.02</v>
      </c>
      <c r="BP72">
        <v>2.19</v>
      </c>
      <c r="BQ72">
        <v>1.7712330000000001</v>
      </c>
      <c r="BR72">
        <v>0.49992799999999998</v>
      </c>
      <c r="BS72">
        <v>1.65</v>
      </c>
      <c r="BT72">
        <v>0.56699999999999995</v>
      </c>
      <c r="BU72">
        <v>2.6925140000000001</v>
      </c>
      <c r="BV72">
        <v>1.341844</v>
      </c>
      <c r="BW72">
        <v>9.44</v>
      </c>
      <c r="BX72">
        <v>4.2581249999999997</v>
      </c>
      <c r="BY72">
        <v>0.26</v>
      </c>
      <c r="BZ72">
        <v>1.9381029999999999</v>
      </c>
      <c r="CA72">
        <v>3.5116909999999999</v>
      </c>
      <c r="CB72">
        <v>1.66</v>
      </c>
      <c r="CC72">
        <v>0.79</v>
      </c>
      <c r="CD72">
        <v>1.79</v>
      </c>
      <c r="CE72">
        <v>0.9</v>
      </c>
      <c r="CF72">
        <v>0.18</v>
      </c>
      <c r="CG72">
        <v>2.08</v>
      </c>
      <c r="CH72">
        <v>0.5796</v>
      </c>
      <c r="CI72">
        <v>7.24</v>
      </c>
      <c r="CJ72">
        <v>1.92</v>
      </c>
      <c r="CK72">
        <v>1.61</v>
      </c>
      <c r="CL72">
        <v>5.3137020000000001</v>
      </c>
      <c r="CM72">
        <v>0.935114</v>
      </c>
      <c r="CN72">
        <v>3.542468</v>
      </c>
      <c r="CO72">
        <v>3</v>
      </c>
      <c r="CP72">
        <v>0.99528000000000005</v>
      </c>
      <c r="CQ72">
        <v>2.8019310000000002</v>
      </c>
      <c r="CR72">
        <v>3.52</v>
      </c>
      <c r="CS72">
        <v>1.9853970000000001</v>
      </c>
      <c r="CT72">
        <v>1.9429620000000001</v>
      </c>
      <c r="CU72">
        <v>1.959684</v>
      </c>
      <c r="CV72">
        <v>1.341844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82.523003999999958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96.583500000000001</v>
      </c>
      <c r="J73">
        <v>1.143</v>
      </c>
      <c r="K73">
        <v>687.84215500000005</v>
      </c>
      <c r="L73">
        <v>437.60275000000001</v>
      </c>
      <c r="M73">
        <v>82.82</v>
      </c>
      <c r="N73">
        <v>119.15625</v>
      </c>
      <c r="O73">
        <v>62.395311999999997</v>
      </c>
      <c r="P73">
        <v>127.262</v>
      </c>
      <c r="Q73">
        <v>21.938279999999999</v>
      </c>
      <c r="R73">
        <v>36.192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34.799309999999998</v>
      </c>
      <c r="X73">
        <v>98.34375</v>
      </c>
      <c r="Y73">
        <v>0</v>
      </c>
      <c r="Z73">
        <v>19.6614</v>
      </c>
      <c r="AA73">
        <v>28.09872</v>
      </c>
      <c r="AB73">
        <v>27.426880000000001</v>
      </c>
      <c r="AC73">
        <v>20.074672</v>
      </c>
      <c r="AD73">
        <v>18.864599999999999</v>
      </c>
      <c r="AE73">
        <v>0</v>
      </c>
      <c r="AF73">
        <v>27.94</v>
      </c>
      <c r="AG73">
        <v>44.48</v>
      </c>
      <c r="AH73">
        <v>120.65949999999999</v>
      </c>
      <c r="AI73">
        <v>17.146999999999998</v>
      </c>
      <c r="AJ73">
        <v>0</v>
      </c>
      <c r="AK73">
        <v>54.177999999999997</v>
      </c>
      <c r="AL73">
        <v>66.814999999999998</v>
      </c>
      <c r="AM73">
        <v>10.7562</v>
      </c>
      <c r="AN73">
        <v>0.80318999999999996</v>
      </c>
      <c r="AO73">
        <v>0</v>
      </c>
      <c r="AP73">
        <v>0</v>
      </c>
      <c r="AQ73">
        <v>60.192</v>
      </c>
      <c r="AR73">
        <v>36.432000000000002</v>
      </c>
      <c r="AS73">
        <v>28.921800000000001</v>
      </c>
      <c r="AT73">
        <v>11.2476</v>
      </c>
      <c r="AU73">
        <v>0</v>
      </c>
      <c r="AV73">
        <v>40.7712</v>
      </c>
      <c r="AW73">
        <v>54.061799999999998</v>
      </c>
      <c r="AX73">
        <v>1.143</v>
      </c>
      <c r="AY73">
        <v>0</v>
      </c>
      <c r="AZ73">
        <f t="shared" si="3"/>
        <v>83.07060399999996</v>
      </c>
      <c r="BA73">
        <f t="shared" si="4"/>
        <v>3003.8130530000003</v>
      </c>
      <c r="BD73">
        <v>2.0753849999999998</v>
      </c>
      <c r="BE73">
        <v>0</v>
      </c>
      <c r="BF73">
        <v>2.0511999999999999E-2</v>
      </c>
      <c r="BG73">
        <v>0</v>
      </c>
      <c r="BH73">
        <v>3.7160000000000001E-3</v>
      </c>
      <c r="BI73">
        <v>0.85225899999999999</v>
      </c>
      <c r="BJ73">
        <v>0</v>
      </c>
      <c r="BK73">
        <v>0</v>
      </c>
      <c r="BL73">
        <v>0</v>
      </c>
      <c r="BM73">
        <v>0</v>
      </c>
      <c r="BN73">
        <v>1.5181E-2</v>
      </c>
      <c r="BO73">
        <v>2.02</v>
      </c>
      <c r="BP73">
        <v>2.19</v>
      </c>
      <c r="BQ73">
        <v>1.7712330000000001</v>
      </c>
      <c r="BR73">
        <v>0.49992799999999998</v>
      </c>
      <c r="BS73">
        <v>1.65</v>
      </c>
      <c r="BT73">
        <v>0.71819999999999995</v>
      </c>
      <c r="BU73">
        <v>2.6925140000000001</v>
      </c>
      <c r="BV73">
        <v>1.341844</v>
      </c>
      <c r="BW73">
        <v>9.44</v>
      </c>
      <c r="BX73">
        <v>4.2581249999999997</v>
      </c>
      <c r="BY73">
        <v>0.26</v>
      </c>
      <c r="BZ73">
        <v>1.9381029999999999</v>
      </c>
      <c r="CA73">
        <v>3.5116909999999999</v>
      </c>
      <c r="CB73">
        <v>1.66</v>
      </c>
      <c r="CC73">
        <v>0.79</v>
      </c>
      <c r="CD73">
        <v>1.79</v>
      </c>
      <c r="CE73">
        <v>0.91</v>
      </c>
      <c r="CF73">
        <v>0.18</v>
      </c>
      <c r="CG73">
        <v>2.08</v>
      </c>
      <c r="CH73">
        <v>0.96599999999999997</v>
      </c>
      <c r="CI73">
        <v>7.24</v>
      </c>
      <c r="CJ73">
        <v>1.92</v>
      </c>
      <c r="CK73">
        <v>1.61</v>
      </c>
      <c r="CL73">
        <v>5.3137020000000001</v>
      </c>
      <c r="CM73">
        <v>0.935114</v>
      </c>
      <c r="CN73">
        <v>3.542468</v>
      </c>
      <c r="CO73">
        <v>3</v>
      </c>
      <c r="CP73">
        <v>0.99528000000000005</v>
      </c>
      <c r="CQ73">
        <v>2.8019310000000002</v>
      </c>
      <c r="CR73">
        <v>3.52</v>
      </c>
      <c r="CS73">
        <v>1.9853970000000001</v>
      </c>
      <c r="CT73">
        <v>1.9429620000000001</v>
      </c>
      <c r="CU73">
        <v>1.959684</v>
      </c>
      <c r="CV73">
        <v>1.341844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83.07060399999996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96.583500000000001</v>
      </c>
      <c r="J74">
        <v>1.143</v>
      </c>
      <c r="K74">
        <v>687.84215500000005</v>
      </c>
      <c r="L74">
        <v>437.60275000000001</v>
      </c>
      <c r="M74">
        <v>82.82</v>
      </c>
      <c r="N74">
        <v>119.15625</v>
      </c>
      <c r="O74">
        <v>62.395311999999997</v>
      </c>
      <c r="P74">
        <v>127.262</v>
      </c>
      <c r="Q74">
        <v>21.938279999999999</v>
      </c>
      <c r="R74">
        <v>36.192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34.799309999999998</v>
      </c>
      <c r="X74">
        <v>98.34375</v>
      </c>
      <c r="Y74">
        <v>0</v>
      </c>
      <c r="Z74">
        <v>19.6614</v>
      </c>
      <c r="AA74">
        <v>28.09872</v>
      </c>
      <c r="AB74">
        <v>27.426880000000001</v>
      </c>
      <c r="AC74">
        <v>20.074672</v>
      </c>
      <c r="AD74">
        <v>28.296900000000001</v>
      </c>
      <c r="AE74">
        <v>0</v>
      </c>
      <c r="AF74">
        <v>27.94</v>
      </c>
      <c r="AG74">
        <v>44.48</v>
      </c>
      <c r="AH74">
        <v>120.65949999999999</v>
      </c>
      <c r="AI74">
        <v>17.146999999999998</v>
      </c>
      <c r="AJ74">
        <v>0</v>
      </c>
      <c r="AK74">
        <v>54.177999999999997</v>
      </c>
      <c r="AL74">
        <v>66.814999999999998</v>
      </c>
      <c r="AM74">
        <v>10.7562</v>
      </c>
      <c r="AN74">
        <v>0.80318999999999996</v>
      </c>
      <c r="AO74">
        <v>0</v>
      </c>
      <c r="AP74">
        <v>0</v>
      </c>
      <c r="AQ74">
        <v>60.192</v>
      </c>
      <c r="AR74">
        <v>36.432000000000002</v>
      </c>
      <c r="AS74">
        <v>28.921800000000001</v>
      </c>
      <c r="AT74">
        <v>11.2476</v>
      </c>
      <c r="AU74">
        <v>0</v>
      </c>
      <c r="AV74">
        <v>40.7712</v>
      </c>
      <c r="AW74">
        <v>54.061799999999998</v>
      </c>
      <c r="AX74">
        <v>1.143</v>
      </c>
      <c r="AY74">
        <v>0</v>
      </c>
      <c r="AZ74">
        <f t="shared" si="3"/>
        <v>83.570403999999968</v>
      </c>
      <c r="BA74">
        <f t="shared" si="4"/>
        <v>3013.7451530000003</v>
      </c>
      <c r="BD74">
        <v>2.0753849999999998</v>
      </c>
      <c r="BE74">
        <v>0</v>
      </c>
      <c r="BF74">
        <v>2.0511999999999999E-2</v>
      </c>
      <c r="BG74">
        <v>0</v>
      </c>
      <c r="BH74">
        <v>3.7160000000000001E-3</v>
      </c>
      <c r="BI74">
        <v>0.85225899999999999</v>
      </c>
      <c r="BJ74">
        <v>0</v>
      </c>
      <c r="BK74">
        <v>0</v>
      </c>
      <c r="BL74">
        <v>0</v>
      </c>
      <c r="BM74">
        <v>0</v>
      </c>
      <c r="BN74">
        <v>1.5181E-2</v>
      </c>
      <c r="BO74">
        <v>2.02</v>
      </c>
      <c r="BP74">
        <v>2.19</v>
      </c>
      <c r="BQ74">
        <v>1.7712330000000001</v>
      </c>
      <c r="BR74">
        <v>0.49992799999999998</v>
      </c>
      <c r="BS74">
        <v>1.65</v>
      </c>
      <c r="BT74">
        <v>1.218</v>
      </c>
      <c r="BU74">
        <v>2.6925140000000001</v>
      </c>
      <c r="BV74">
        <v>1.341844</v>
      </c>
      <c r="BW74">
        <v>9.44</v>
      </c>
      <c r="BX74">
        <v>4.2581249999999997</v>
      </c>
      <c r="BY74">
        <v>0.26</v>
      </c>
      <c r="BZ74">
        <v>1.9381029999999999</v>
      </c>
      <c r="CA74">
        <v>3.5116909999999999</v>
      </c>
      <c r="CB74">
        <v>1.66</v>
      </c>
      <c r="CC74">
        <v>0.79</v>
      </c>
      <c r="CD74">
        <v>1.79</v>
      </c>
      <c r="CE74">
        <v>0.91</v>
      </c>
      <c r="CF74">
        <v>0.18</v>
      </c>
      <c r="CG74">
        <v>2.08</v>
      </c>
      <c r="CH74">
        <v>0.96599999999999997</v>
      </c>
      <c r="CI74">
        <v>7.24</v>
      </c>
      <c r="CJ74">
        <v>1.92</v>
      </c>
      <c r="CK74">
        <v>1.61</v>
      </c>
      <c r="CL74">
        <v>5.3137020000000001</v>
      </c>
      <c r="CM74">
        <v>0.935114</v>
      </c>
      <c r="CN74">
        <v>3.542468</v>
      </c>
      <c r="CO74">
        <v>3</v>
      </c>
      <c r="CP74">
        <v>0.99528000000000005</v>
      </c>
      <c r="CQ74">
        <v>2.8019310000000002</v>
      </c>
      <c r="CR74">
        <v>3.52</v>
      </c>
      <c r="CS74">
        <v>1.9853970000000001</v>
      </c>
      <c r="CT74">
        <v>1.9429620000000001</v>
      </c>
      <c r="CU74">
        <v>1.959684</v>
      </c>
      <c r="CV74">
        <v>1.341844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83.570403999999968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96.583500000000001</v>
      </c>
      <c r="J75">
        <v>1.143</v>
      </c>
      <c r="K75">
        <v>687.84215500000005</v>
      </c>
      <c r="L75">
        <v>437.60275000000001</v>
      </c>
      <c r="M75">
        <v>82.82</v>
      </c>
      <c r="N75">
        <v>119.15625</v>
      </c>
      <c r="O75">
        <v>62.395311999999997</v>
      </c>
      <c r="P75">
        <v>127.262</v>
      </c>
      <c r="Q75">
        <v>17.22</v>
      </c>
      <c r="R75">
        <v>36.192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34.799309999999998</v>
      </c>
      <c r="X75">
        <v>109.096</v>
      </c>
      <c r="Y75">
        <v>0</v>
      </c>
      <c r="Z75">
        <v>19.6614</v>
      </c>
      <c r="AA75">
        <v>28.09872</v>
      </c>
      <c r="AB75">
        <v>27.426880000000001</v>
      </c>
      <c r="AC75">
        <v>20.074672</v>
      </c>
      <c r="AD75">
        <v>28.296900000000001</v>
      </c>
      <c r="AE75">
        <v>0</v>
      </c>
      <c r="AF75">
        <v>27.94</v>
      </c>
      <c r="AG75">
        <v>44.48</v>
      </c>
      <c r="AH75">
        <v>120.65949999999999</v>
      </c>
      <c r="AI75">
        <v>17.146999999999998</v>
      </c>
      <c r="AJ75">
        <v>0</v>
      </c>
      <c r="AK75">
        <v>54.177999999999997</v>
      </c>
      <c r="AL75">
        <v>66.814999999999998</v>
      </c>
      <c r="AM75">
        <v>10.7562</v>
      </c>
      <c r="AN75">
        <v>0.80318999999999996</v>
      </c>
      <c r="AO75">
        <v>0</v>
      </c>
      <c r="AP75">
        <v>0.76859999999999995</v>
      </c>
      <c r="AQ75">
        <v>60.192</v>
      </c>
      <c r="AR75">
        <v>36.432000000000002</v>
      </c>
      <c r="AS75">
        <v>28.921800000000001</v>
      </c>
      <c r="AT75">
        <v>11.2476</v>
      </c>
      <c r="AU75">
        <v>0</v>
      </c>
      <c r="AV75">
        <v>40.7712</v>
      </c>
      <c r="AW75">
        <v>54.061799999999998</v>
      </c>
      <c r="AX75">
        <v>1.143</v>
      </c>
      <c r="AY75">
        <v>0</v>
      </c>
      <c r="AZ75">
        <f t="shared" si="3"/>
        <v>84.11576399999997</v>
      </c>
      <c r="BA75">
        <f t="shared" si="4"/>
        <v>3021.0930830000002</v>
      </c>
      <c r="BD75">
        <v>2.0753849999999998</v>
      </c>
      <c r="BE75">
        <v>0</v>
      </c>
      <c r="BF75">
        <v>2.0511999999999999E-2</v>
      </c>
      <c r="BG75">
        <v>0</v>
      </c>
      <c r="BH75">
        <v>3.7160000000000001E-3</v>
      </c>
      <c r="BI75">
        <v>0.85225899999999999</v>
      </c>
      <c r="BJ75">
        <v>0</v>
      </c>
      <c r="BK75">
        <v>0</v>
      </c>
      <c r="BL75">
        <v>0</v>
      </c>
      <c r="BM75">
        <v>0</v>
      </c>
      <c r="BN75">
        <v>1.5341E-2</v>
      </c>
      <c r="BO75">
        <v>2.02</v>
      </c>
      <c r="BP75">
        <v>2.19</v>
      </c>
      <c r="BQ75">
        <v>1.7712330000000001</v>
      </c>
      <c r="BR75">
        <v>0.49992799999999998</v>
      </c>
      <c r="BS75">
        <v>1.65</v>
      </c>
      <c r="BT75">
        <v>1.6632</v>
      </c>
      <c r="BU75">
        <v>2.6925140000000001</v>
      </c>
      <c r="BV75">
        <v>1.341844</v>
      </c>
      <c r="BW75">
        <v>9.44</v>
      </c>
      <c r="BX75">
        <v>4.2581249999999997</v>
      </c>
      <c r="BY75">
        <v>0.26</v>
      </c>
      <c r="BZ75">
        <v>1.9381029999999999</v>
      </c>
      <c r="CA75">
        <v>3.5116909999999999</v>
      </c>
      <c r="CB75">
        <v>1.66</v>
      </c>
      <c r="CC75">
        <v>0.9</v>
      </c>
      <c r="CD75">
        <v>1.79</v>
      </c>
      <c r="CE75">
        <v>0.9</v>
      </c>
      <c r="CF75">
        <v>0.18</v>
      </c>
      <c r="CG75">
        <v>2.08</v>
      </c>
      <c r="CH75">
        <v>0.96599999999999997</v>
      </c>
      <c r="CI75">
        <v>7.24</v>
      </c>
      <c r="CJ75">
        <v>1.92</v>
      </c>
      <c r="CK75">
        <v>1.61</v>
      </c>
      <c r="CL75">
        <v>5.3137020000000001</v>
      </c>
      <c r="CM75">
        <v>0.935114</v>
      </c>
      <c r="CN75">
        <v>3.542468</v>
      </c>
      <c r="CO75">
        <v>3</v>
      </c>
      <c r="CP75">
        <v>0.99528000000000005</v>
      </c>
      <c r="CQ75">
        <v>2.8019310000000002</v>
      </c>
      <c r="CR75">
        <v>3.52</v>
      </c>
      <c r="CS75">
        <v>1.9853970000000001</v>
      </c>
      <c r="CT75">
        <v>1.9429620000000001</v>
      </c>
      <c r="CU75">
        <v>1.959684</v>
      </c>
      <c r="CV75">
        <v>1.341844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84.11576399999997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96.583500000000001</v>
      </c>
      <c r="J76">
        <v>1.143</v>
      </c>
      <c r="K76">
        <v>687.84215500000005</v>
      </c>
      <c r="L76">
        <v>437.60275000000001</v>
      </c>
      <c r="M76">
        <v>82.82</v>
      </c>
      <c r="N76">
        <v>119.15625</v>
      </c>
      <c r="O76">
        <v>62.395311999999997</v>
      </c>
      <c r="P76">
        <v>127.262</v>
      </c>
      <c r="Q76">
        <v>17.22</v>
      </c>
      <c r="R76">
        <v>36.192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34.799309999999998</v>
      </c>
      <c r="X76">
        <v>109.096</v>
      </c>
      <c r="Y76">
        <v>0</v>
      </c>
      <c r="Z76">
        <v>19.6614</v>
      </c>
      <c r="AA76">
        <v>28.09872</v>
      </c>
      <c r="AB76">
        <v>27.426880000000001</v>
      </c>
      <c r="AC76">
        <v>20.074672</v>
      </c>
      <c r="AD76">
        <v>28.296900000000001</v>
      </c>
      <c r="AE76">
        <v>0</v>
      </c>
      <c r="AF76">
        <v>27.94</v>
      </c>
      <c r="AG76">
        <v>44.48</v>
      </c>
      <c r="AH76">
        <v>120.65949999999999</v>
      </c>
      <c r="AI76">
        <v>17.146999999999998</v>
      </c>
      <c r="AJ76">
        <v>0</v>
      </c>
      <c r="AK76">
        <v>54.177999999999997</v>
      </c>
      <c r="AL76">
        <v>24.402000000000001</v>
      </c>
      <c r="AM76">
        <v>10.7562</v>
      </c>
      <c r="AN76">
        <v>0.80318999999999996</v>
      </c>
      <c r="AO76">
        <v>0</v>
      </c>
      <c r="AP76">
        <v>0.76859999999999995</v>
      </c>
      <c r="AQ76">
        <v>60.192</v>
      </c>
      <c r="AR76">
        <v>36.432000000000002</v>
      </c>
      <c r="AS76">
        <v>28.921800000000001</v>
      </c>
      <c r="AT76">
        <v>11.2476</v>
      </c>
      <c r="AU76">
        <v>0</v>
      </c>
      <c r="AV76">
        <v>40.7712</v>
      </c>
      <c r="AW76">
        <v>54.061799999999998</v>
      </c>
      <c r="AX76">
        <v>1.143</v>
      </c>
      <c r="AY76">
        <v>0</v>
      </c>
      <c r="AZ76">
        <f t="shared" si="3"/>
        <v>84.115837999999968</v>
      </c>
      <c r="BA76">
        <f t="shared" si="4"/>
        <v>2978.6801570000002</v>
      </c>
      <c r="BD76">
        <v>2.0753849999999998</v>
      </c>
      <c r="BE76">
        <v>0</v>
      </c>
      <c r="BF76">
        <v>2.0586E-2</v>
      </c>
      <c r="BG76">
        <v>0</v>
      </c>
      <c r="BH76">
        <v>3.7160000000000001E-3</v>
      </c>
      <c r="BI76">
        <v>0.85225899999999999</v>
      </c>
      <c r="BJ76">
        <v>0</v>
      </c>
      <c r="BK76">
        <v>0</v>
      </c>
      <c r="BL76">
        <v>0</v>
      </c>
      <c r="BM76">
        <v>0</v>
      </c>
      <c r="BN76">
        <v>1.5341E-2</v>
      </c>
      <c r="BO76">
        <v>2.02</v>
      </c>
      <c r="BP76">
        <v>2.19</v>
      </c>
      <c r="BQ76">
        <v>1.7712330000000001</v>
      </c>
      <c r="BR76">
        <v>0.49992799999999998</v>
      </c>
      <c r="BS76">
        <v>1.65</v>
      </c>
      <c r="BT76">
        <v>1.6632</v>
      </c>
      <c r="BU76">
        <v>2.6925140000000001</v>
      </c>
      <c r="BV76">
        <v>1.341844</v>
      </c>
      <c r="BW76">
        <v>9.44</v>
      </c>
      <c r="BX76">
        <v>4.2581249999999997</v>
      </c>
      <c r="BY76">
        <v>0.26</v>
      </c>
      <c r="BZ76">
        <v>1.9381029999999999</v>
      </c>
      <c r="CA76">
        <v>3.5116909999999999</v>
      </c>
      <c r="CB76">
        <v>1.66</v>
      </c>
      <c r="CC76">
        <v>0.9</v>
      </c>
      <c r="CD76">
        <v>1.79</v>
      </c>
      <c r="CE76">
        <v>0.9</v>
      </c>
      <c r="CF76">
        <v>0.18</v>
      </c>
      <c r="CG76">
        <v>2.08</v>
      </c>
      <c r="CH76">
        <v>0.96599999999999997</v>
      </c>
      <c r="CI76">
        <v>7.24</v>
      </c>
      <c r="CJ76">
        <v>1.92</v>
      </c>
      <c r="CK76">
        <v>1.61</v>
      </c>
      <c r="CL76">
        <v>5.3137020000000001</v>
      </c>
      <c r="CM76">
        <v>0.935114</v>
      </c>
      <c r="CN76">
        <v>3.542468</v>
      </c>
      <c r="CO76">
        <v>3</v>
      </c>
      <c r="CP76">
        <v>0.99528000000000005</v>
      </c>
      <c r="CQ76">
        <v>2.8019310000000002</v>
      </c>
      <c r="CR76">
        <v>3.52</v>
      </c>
      <c r="CS76">
        <v>1.9853970000000001</v>
      </c>
      <c r="CT76">
        <v>1.9429620000000001</v>
      </c>
      <c r="CU76">
        <v>1.959684</v>
      </c>
      <c r="CV76">
        <v>1.341844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84.115837999999968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96.583500000000001</v>
      </c>
      <c r="J77">
        <v>1.143</v>
      </c>
      <c r="K77">
        <v>687.84215500000005</v>
      </c>
      <c r="L77">
        <v>437.60275000000001</v>
      </c>
      <c r="M77">
        <v>82.82</v>
      </c>
      <c r="N77">
        <v>119.15625</v>
      </c>
      <c r="O77">
        <v>62.395311999999997</v>
      </c>
      <c r="P77">
        <v>127.262</v>
      </c>
      <c r="Q77">
        <v>17.22</v>
      </c>
      <c r="R77">
        <v>36.192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34.799309999999998</v>
      </c>
      <c r="X77">
        <v>114.34099999999999</v>
      </c>
      <c r="Y77">
        <v>0</v>
      </c>
      <c r="Z77">
        <v>19.6614</v>
      </c>
      <c r="AA77">
        <v>28.09872</v>
      </c>
      <c r="AB77">
        <v>27.426880000000001</v>
      </c>
      <c r="AC77">
        <v>20.074672</v>
      </c>
      <c r="AD77">
        <v>28.296900000000001</v>
      </c>
      <c r="AE77">
        <v>0</v>
      </c>
      <c r="AF77">
        <v>27.94</v>
      </c>
      <c r="AG77">
        <v>44.48</v>
      </c>
      <c r="AH77">
        <v>83.045000000000002</v>
      </c>
      <c r="AI77">
        <v>17.146999999999998</v>
      </c>
      <c r="AJ77">
        <v>0</v>
      </c>
      <c r="AK77">
        <v>54.177999999999997</v>
      </c>
      <c r="AL77">
        <v>12.782</v>
      </c>
      <c r="AM77">
        <v>10.7562</v>
      </c>
      <c r="AN77">
        <v>0.80318999999999996</v>
      </c>
      <c r="AO77">
        <v>0</v>
      </c>
      <c r="AP77">
        <v>0.25619999999999998</v>
      </c>
      <c r="AQ77">
        <v>60.192</v>
      </c>
      <c r="AR77">
        <v>36.432000000000002</v>
      </c>
      <c r="AS77">
        <v>28.921800000000001</v>
      </c>
      <c r="AT77">
        <v>11.2476</v>
      </c>
      <c r="AU77">
        <v>0</v>
      </c>
      <c r="AV77">
        <v>40.7712</v>
      </c>
      <c r="AW77">
        <v>54.061799999999998</v>
      </c>
      <c r="AX77">
        <v>1.143</v>
      </c>
      <c r="AY77">
        <v>0</v>
      </c>
      <c r="AZ77">
        <f t="shared" si="3"/>
        <v>83.387637999999967</v>
      </c>
      <c r="BA77">
        <f t="shared" si="4"/>
        <v>2933.450057</v>
      </c>
      <c r="BD77">
        <v>2.0753849999999998</v>
      </c>
      <c r="BE77">
        <v>0</v>
      </c>
      <c r="BF77">
        <v>2.0586E-2</v>
      </c>
      <c r="BG77">
        <v>0</v>
      </c>
      <c r="BH77">
        <v>3.7160000000000001E-3</v>
      </c>
      <c r="BI77">
        <v>0.85225899999999999</v>
      </c>
      <c r="BJ77">
        <v>0</v>
      </c>
      <c r="BK77">
        <v>0</v>
      </c>
      <c r="BL77">
        <v>0</v>
      </c>
      <c r="BM77">
        <v>0</v>
      </c>
      <c r="BN77">
        <v>1.5341E-2</v>
      </c>
      <c r="BO77">
        <v>2.02</v>
      </c>
      <c r="BP77">
        <v>2.19</v>
      </c>
      <c r="BQ77">
        <v>1.7712330000000001</v>
      </c>
      <c r="BR77">
        <v>0.49992799999999998</v>
      </c>
      <c r="BS77">
        <v>1.65</v>
      </c>
      <c r="BT77">
        <v>1.2474000000000001</v>
      </c>
      <c r="BU77">
        <v>2.6925140000000001</v>
      </c>
      <c r="BV77">
        <v>1.341844</v>
      </c>
      <c r="BW77">
        <v>9.44</v>
      </c>
      <c r="BX77">
        <v>4.2581249999999997</v>
      </c>
      <c r="BY77">
        <v>0.26</v>
      </c>
      <c r="BZ77">
        <v>1.9381029999999999</v>
      </c>
      <c r="CA77">
        <v>3.5116909999999999</v>
      </c>
      <c r="CB77">
        <v>1.66</v>
      </c>
      <c r="CC77">
        <v>0.9</v>
      </c>
      <c r="CD77">
        <v>1.79</v>
      </c>
      <c r="CE77">
        <v>0.9</v>
      </c>
      <c r="CF77">
        <v>0.17</v>
      </c>
      <c r="CG77">
        <v>2.08</v>
      </c>
      <c r="CH77">
        <v>0.66359999999999997</v>
      </c>
      <c r="CI77">
        <v>7.24</v>
      </c>
      <c r="CJ77">
        <v>1.92</v>
      </c>
      <c r="CK77">
        <v>1.61</v>
      </c>
      <c r="CL77">
        <v>5.3137020000000001</v>
      </c>
      <c r="CM77">
        <v>0.935114</v>
      </c>
      <c r="CN77">
        <v>3.542468</v>
      </c>
      <c r="CO77">
        <v>3</v>
      </c>
      <c r="CP77">
        <v>0.99528000000000005</v>
      </c>
      <c r="CQ77">
        <v>2.8019310000000002</v>
      </c>
      <c r="CR77">
        <v>3.52</v>
      </c>
      <c r="CS77">
        <v>1.9853970000000001</v>
      </c>
      <c r="CT77">
        <v>1.9429620000000001</v>
      </c>
      <c r="CU77">
        <v>1.959684</v>
      </c>
      <c r="CV77">
        <v>1.341844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83.387637999999967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96.583500000000001</v>
      </c>
      <c r="J78">
        <v>1.143</v>
      </c>
      <c r="K78">
        <v>687.84215500000005</v>
      </c>
      <c r="L78">
        <v>437.60275000000001</v>
      </c>
      <c r="M78">
        <v>82.82</v>
      </c>
      <c r="N78">
        <v>119.15625</v>
      </c>
      <c r="O78">
        <v>62.395311999999997</v>
      </c>
      <c r="P78">
        <v>127.262</v>
      </c>
      <c r="Q78">
        <v>17.22</v>
      </c>
      <c r="R78">
        <v>36.192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34.799309999999998</v>
      </c>
      <c r="X78">
        <v>114.34099999999999</v>
      </c>
      <c r="Y78">
        <v>0</v>
      </c>
      <c r="Z78">
        <v>19.6614</v>
      </c>
      <c r="AA78">
        <v>28.09872</v>
      </c>
      <c r="AB78">
        <v>27.426880000000001</v>
      </c>
      <c r="AC78">
        <v>20.074672</v>
      </c>
      <c r="AD78">
        <v>28.296900000000001</v>
      </c>
      <c r="AE78">
        <v>0</v>
      </c>
      <c r="AF78">
        <v>27.94</v>
      </c>
      <c r="AG78">
        <v>44.48</v>
      </c>
      <c r="AH78">
        <v>60.867100000000001</v>
      </c>
      <c r="AI78">
        <v>17.146999999999998</v>
      </c>
      <c r="AJ78">
        <v>0</v>
      </c>
      <c r="AK78">
        <v>54.177999999999997</v>
      </c>
      <c r="AL78">
        <v>12.782</v>
      </c>
      <c r="AM78">
        <v>10.7562</v>
      </c>
      <c r="AN78">
        <v>0.80318999999999996</v>
      </c>
      <c r="AO78">
        <v>0</v>
      </c>
      <c r="AP78">
        <v>0.25619999999999998</v>
      </c>
      <c r="AQ78">
        <v>60.192</v>
      </c>
      <c r="AR78">
        <v>36.432000000000002</v>
      </c>
      <c r="AS78">
        <v>28.921800000000001</v>
      </c>
      <c r="AT78">
        <v>11.2476</v>
      </c>
      <c r="AU78">
        <v>0</v>
      </c>
      <c r="AV78">
        <v>40.7712</v>
      </c>
      <c r="AW78">
        <v>54.061799999999998</v>
      </c>
      <c r="AX78">
        <v>1.143</v>
      </c>
      <c r="AY78">
        <v>0</v>
      </c>
      <c r="AZ78">
        <f t="shared" si="3"/>
        <v>82.682037999999963</v>
      </c>
      <c r="BA78">
        <f t="shared" si="4"/>
        <v>2910.5665569999996</v>
      </c>
      <c r="BD78">
        <v>2.0753849999999998</v>
      </c>
      <c r="BE78">
        <v>0</v>
      </c>
      <c r="BF78">
        <v>2.0586E-2</v>
      </c>
      <c r="BG78">
        <v>0</v>
      </c>
      <c r="BH78">
        <v>3.7160000000000001E-3</v>
      </c>
      <c r="BI78">
        <v>0.85225899999999999</v>
      </c>
      <c r="BJ78">
        <v>0</v>
      </c>
      <c r="BK78">
        <v>0</v>
      </c>
      <c r="BL78">
        <v>0</v>
      </c>
      <c r="BM78">
        <v>0</v>
      </c>
      <c r="BN78">
        <v>1.5341E-2</v>
      </c>
      <c r="BO78">
        <v>2.02</v>
      </c>
      <c r="BP78">
        <v>2.19</v>
      </c>
      <c r="BQ78">
        <v>1.7712330000000001</v>
      </c>
      <c r="BR78">
        <v>0.49992799999999998</v>
      </c>
      <c r="BS78">
        <v>1.65</v>
      </c>
      <c r="BT78">
        <v>0.71819999999999995</v>
      </c>
      <c r="BU78">
        <v>2.6925140000000001</v>
      </c>
      <c r="BV78">
        <v>1.341844</v>
      </c>
      <c r="BW78">
        <v>9.44</v>
      </c>
      <c r="BX78">
        <v>4.2581249999999997</v>
      </c>
      <c r="BY78">
        <v>0.26</v>
      </c>
      <c r="BZ78">
        <v>1.9381029999999999</v>
      </c>
      <c r="CA78">
        <v>3.5116909999999999</v>
      </c>
      <c r="CB78">
        <v>1.66</v>
      </c>
      <c r="CC78">
        <v>0.9</v>
      </c>
      <c r="CD78">
        <v>1.79</v>
      </c>
      <c r="CE78">
        <v>0.9</v>
      </c>
      <c r="CF78">
        <v>0.17</v>
      </c>
      <c r="CG78">
        <v>2.08</v>
      </c>
      <c r="CH78">
        <v>0.48720000000000002</v>
      </c>
      <c r="CI78">
        <v>7.24</v>
      </c>
      <c r="CJ78">
        <v>1.92</v>
      </c>
      <c r="CK78">
        <v>1.61</v>
      </c>
      <c r="CL78">
        <v>5.3137020000000001</v>
      </c>
      <c r="CM78">
        <v>0.935114</v>
      </c>
      <c r="CN78">
        <v>3.542468</v>
      </c>
      <c r="CO78">
        <v>3</v>
      </c>
      <c r="CP78">
        <v>0.99528000000000005</v>
      </c>
      <c r="CQ78">
        <v>2.8019310000000002</v>
      </c>
      <c r="CR78">
        <v>3.52</v>
      </c>
      <c r="CS78">
        <v>1.9853970000000001</v>
      </c>
      <c r="CT78">
        <v>1.9429620000000001</v>
      </c>
      <c r="CU78">
        <v>1.959684</v>
      </c>
      <c r="CV78">
        <v>1.341844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82.682037999999963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96.583500000000001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62.395311999999997</v>
      </c>
      <c r="P79">
        <v>127.262</v>
      </c>
      <c r="Q79">
        <v>17.22</v>
      </c>
      <c r="R79">
        <v>36.192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34.799309999999998</v>
      </c>
      <c r="X79">
        <v>119.586</v>
      </c>
      <c r="Y79">
        <v>0</v>
      </c>
      <c r="Z79">
        <v>13.09</v>
      </c>
      <c r="AA79">
        <v>28.09872</v>
      </c>
      <c r="AB79">
        <v>27.426880000000001</v>
      </c>
      <c r="AC79">
        <v>20.074672</v>
      </c>
      <c r="AD79">
        <v>18.864599999999999</v>
      </c>
      <c r="AE79">
        <v>0</v>
      </c>
      <c r="AF79">
        <v>27.431999999999999</v>
      </c>
      <c r="AG79">
        <v>44.48</v>
      </c>
      <c r="AH79">
        <v>60.867100000000001</v>
      </c>
      <c r="AI79">
        <v>3.9569999999999999</v>
      </c>
      <c r="AJ79">
        <v>0</v>
      </c>
      <c r="AK79">
        <v>54.177999999999997</v>
      </c>
      <c r="AL79">
        <v>12.782</v>
      </c>
      <c r="AM79">
        <v>10.7562</v>
      </c>
      <c r="AN79">
        <v>0.80318999999999996</v>
      </c>
      <c r="AO79">
        <v>0</v>
      </c>
      <c r="AP79">
        <v>0.25619999999999998</v>
      </c>
      <c r="AQ79">
        <v>60.192</v>
      </c>
      <c r="AR79">
        <v>36.432000000000002</v>
      </c>
      <c r="AS79">
        <v>26.904</v>
      </c>
      <c r="AT79">
        <v>11.2476</v>
      </c>
      <c r="AU79">
        <v>0</v>
      </c>
      <c r="AV79">
        <v>40.7712</v>
      </c>
      <c r="AW79">
        <v>54.061799999999998</v>
      </c>
      <c r="AX79">
        <v>1.143</v>
      </c>
      <c r="AY79">
        <v>0</v>
      </c>
      <c r="AZ79">
        <f t="shared" si="3"/>
        <v>82.290837999999965</v>
      </c>
      <c r="BA79">
        <f t="shared" si="4"/>
        <v>2893.8008569999993</v>
      </c>
      <c r="BD79">
        <v>2.0753849999999998</v>
      </c>
      <c r="BE79">
        <v>0</v>
      </c>
      <c r="BF79">
        <v>2.0586E-2</v>
      </c>
      <c r="BG79">
        <v>0</v>
      </c>
      <c r="BH79">
        <v>3.7160000000000001E-3</v>
      </c>
      <c r="BI79">
        <v>0.85225899999999999</v>
      </c>
      <c r="BJ79">
        <v>0</v>
      </c>
      <c r="BK79">
        <v>0</v>
      </c>
      <c r="BL79">
        <v>0</v>
      </c>
      <c r="BM79">
        <v>0</v>
      </c>
      <c r="BN79">
        <v>1.5341E-2</v>
      </c>
      <c r="BO79">
        <v>2.02</v>
      </c>
      <c r="BP79">
        <v>2.19</v>
      </c>
      <c r="BQ79">
        <v>1.7712330000000001</v>
      </c>
      <c r="BR79">
        <v>0.49992799999999998</v>
      </c>
      <c r="BS79">
        <v>1.65</v>
      </c>
      <c r="BT79">
        <v>0.35699999999999998</v>
      </c>
      <c r="BU79">
        <v>2.6925140000000001</v>
      </c>
      <c r="BV79">
        <v>1.341844</v>
      </c>
      <c r="BW79">
        <v>9.44</v>
      </c>
      <c r="BX79">
        <v>4.2581249999999997</v>
      </c>
      <c r="BY79">
        <v>0.26</v>
      </c>
      <c r="BZ79">
        <v>1.9381029999999999</v>
      </c>
      <c r="CA79">
        <v>3.5116909999999999</v>
      </c>
      <c r="CB79">
        <v>1.66</v>
      </c>
      <c r="CC79">
        <v>0.9</v>
      </c>
      <c r="CD79">
        <v>1.79</v>
      </c>
      <c r="CE79">
        <v>0.87</v>
      </c>
      <c r="CF79">
        <v>0.17</v>
      </c>
      <c r="CG79">
        <v>2.08</v>
      </c>
      <c r="CH79">
        <v>0.48720000000000002</v>
      </c>
      <c r="CI79">
        <v>7.24</v>
      </c>
      <c r="CJ79">
        <v>1.92</v>
      </c>
      <c r="CK79">
        <v>1.61</v>
      </c>
      <c r="CL79">
        <v>5.3137020000000001</v>
      </c>
      <c r="CM79">
        <v>0.935114</v>
      </c>
      <c r="CN79">
        <v>3.542468</v>
      </c>
      <c r="CO79">
        <v>3</v>
      </c>
      <c r="CP79">
        <v>0.99528000000000005</v>
      </c>
      <c r="CQ79">
        <v>2.8019310000000002</v>
      </c>
      <c r="CR79">
        <v>3.52</v>
      </c>
      <c r="CS79">
        <v>1.9853970000000001</v>
      </c>
      <c r="CT79">
        <v>1.9429620000000001</v>
      </c>
      <c r="CU79">
        <v>1.959684</v>
      </c>
      <c r="CV79">
        <v>1.341844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82.290837999999965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96.583500000000001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62.395311999999997</v>
      </c>
      <c r="P80">
        <v>127.262</v>
      </c>
      <c r="Q80">
        <v>17.22</v>
      </c>
      <c r="R80">
        <v>36.192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34.799309999999998</v>
      </c>
      <c r="X80">
        <v>119.586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20.074672</v>
      </c>
      <c r="AD80">
        <v>9.4322999999999997</v>
      </c>
      <c r="AE80">
        <v>0</v>
      </c>
      <c r="AF80">
        <v>27.431999999999999</v>
      </c>
      <c r="AG80">
        <v>44.48</v>
      </c>
      <c r="AH80">
        <v>36.149000000000001</v>
      </c>
      <c r="AI80">
        <v>0</v>
      </c>
      <c r="AJ80">
        <v>0</v>
      </c>
      <c r="AK80">
        <v>54.177999999999997</v>
      </c>
      <c r="AL80">
        <v>12.782</v>
      </c>
      <c r="AM80">
        <v>10.7562</v>
      </c>
      <c r="AN80">
        <v>0.80318999999999996</v>
      </c>
      <c r="AO80">
        <v>0</v>
      </c>
      <c r="AP80">
        <v>0.25619999999999998</v>
      </c>
      <c r="AQ80">
        <v>60.192</v>
      </c>
      <c r="AR80">
        <v>36.432000000000002</v>
      </c>
      <c r="AS80">
        <v>26.904</v>
      </c>
      <c r="AT80">
        <v>11.2476</v>
      </c>
      <c r="AU80">
        <v>0</v>
      </c>
      <c r="AV80">
        <v>40.7712</v>
      </c>
      <c r="AW80">
        <v>54.061799999999998</v>
      </c>
      <c r="AX80">
        <v>1.143</v>
      </c>
      <c r="AY80">
        <v>0</v>
      </c>
      <c r="AZ80">
        <f t="shared" si="3"/>
        <v>81.735037999999975</v>
      </c>
      <c r="BA80">
        <f t="shared" si="4"/>
        <v>2838.2777369999994</v>
      </c>
      <c r="BD80">
        <v>2.0753849999999998</v>
      </c>
      <c r="BE80">
        <v>0</v>
      </c>
      <c r="BF80">
        <v>2.0586E-2</v>
      </c>
      <c r="BG80">
        <v>0</v>
      </c>
      <c r="BH80">
        <v>3.7160000000000001E-3</v>
      </c>
      <c r="BI80">
        <v>0.85225899999999999</v>
      </c>
      <c r="BJ80">
        <v>0</v>
      </c>
      <c r="BK80">
        <v>0</v>
      </c>
      <c r="BL80">
        <v>0</v>
      </c>
      <c r="BM80">
        <v>0</v>
      </c>
      <c r="BN80">
        <v>1.5341E-2</v>
      </c>
      <c r="BO80">
        <v>2.02</v>
      </c>
      <c r="BP80">
        <v>2.19</v>
      </c>
      <c r="BQ80">
        <v>1.7712330000000001</v>
      </c>
      <c r="BR80">
        <v>0.49992799999999998</v>
      </c>
      <c r="BS80">
        <v>1.65</v>
      </c>
      <c r="BT80">
        <v>0</v>
      </c>
      <c r="BU80">
        <v>2.6925140000000001</v>
      </c>
      <c r="BV80">
        <v>1.341844</v>
      </c>
      <c r="BW80">
        <v>9.44</v>
      </c>
      <c r="BX80">
        <v>4.2581249999999997</v>
      </c>
      <c r="BY80">
        <v>0.26</v>
      </c>
      <c r="BZ80">
        <v>1.9381029999999999</v>
      </c>
      <c r="CA80">
        <v>3.5116909999999999</v>
      </c>
      <c r="CB80">
        <v>1.66</v>
      </c>
      <c r="CC80">
        <v>0.9</v>
      </c>
      <c r="CD80">
        <v>1.79</v>
      </c>
      <c r="CE80">
        <v>0.87</v>
      </c>
      <c r="CF80">
        <v>0.17</v>
      </c>
      <c r="CG80">
        <v>2.08</v>
      </c>
      <c r="CH80">
        <v>0.28839999999999999</v>
      </c>
      <c r="CI80">
        <v>7.24</v>
      </c>
      <c r="CJ80">
        <v>1.92</v>
      </c>
      <c r="CK80">
        <v>1.61</v>
      </c>
      <c r="CL80">
        <v>5.3137020000000001</v>
      </c>
      <c r="CM80">
        <v>0.935114</v>
      </c>
      <c r="CN80">
        <v>3.542468</v>
      </c>
      <c r="CO80">
        <v>3</v>
      </c>
      <c r="CP80">
        <v>0.99528000000000005</v>
      </c>
      <c r="CQ80">
        <v>2.8019310000000002</v>
      </c>
      <c r="CR80">
        <v>3.52</v>
      </c>
      <c r="CS80">
        <v>1.9853970000000001</v>
      </c>
      <c r="CT80">
        <v>1.9429620000000001</v>
      </c>
      <c r="CU80">
        <v>1.959684</v>
      </c>
      <c r="CV80">
        <v>1.341844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81.735037999999975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96.583500000000001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62.395311999999997</v>
      </c>
      <c r="P81">
        <v>127.262</v>
      </c>
      <c r="Q81">
        <v>17.22</v>
      </c>
      <c r="R81">
        <v>36.192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34.799309999999998</v>
      </c>
      <c r="X81">
        <v>125.88</v>
      </c>
      <c r="Y81">
        <v>0</v>
      </c>
      <c r="Z81">
        <v>13.2</v>
      </c>
      <c r="AA81">
        <v>13.983000000000001</v>
      </c>
      <c r="AB81">
        <v>13.602399999999999</v>
      </c>
      <c r="AC81">
        <v>9.6316199999999998</v>
      </c>
      <c r="AD81">
        <v>0</v>
      </c>
      <c r="AE81">
        <v>0</v>
      </c>
      <c r="AF81">
        <v>27.431999999999999</v>
      </c>
      <c r="AG81">
        <v>44.48</v>
      </c>
      <c r="AH81">
        <v>23.252600000000001</v>
      </c>
      <c r="AI81">
        <v>0</v>
      </c>
      <c r="AJ81">
        <v>0</v>
      </c>
      <c r="AK81">
        <v>54.177999999999997</v>
      </c>
      <c r="AL81">
        <v>12.782</v>
      </c>
      <c r="AM81">
        <v>10.7562</v>
      </c>
      <c r="AN81">
        <v>0.80318999999999996</v>
      </c>
      <c r="AO81">
        <v>0</v>
      </c>
      <c r="AP81">
        <v>5.6364000000000001</v>
      </c>
      <c r="AQ81">
        <v>45.143999999999998</v>
      </c>
      <c r="AR81">
        <v>36.432000000000002</v>
      </c>
      <c r="AS81">
        <v>26.904</v>
      </c>
      <c r="AT81">
        <v>11.2476</v>
      </c>
      <c r="AU81">
        <v>0</v>
      </c>
      <c r="AV81">
        <v>40.7712</v>
      </c>
      <c r="AW81">
        <v>54.061799999999998</v>
      </c>
      <c r="AX81">
        <v>1.143</v>
      </c>
      <c r="AY81">
        <v>0</v>
      </c>
      <c r="AZ81">
        <f t="shared" si="3"/>
        <v>81.661437999999976</v>
      </c>
      <c r="BA81">
        <f t="shared" si="4"/>
        <v>2791.0883049999998</v>
      </c>
      <c r="BD81">
        <v>2.0753849999999998</v>
      </c>
      <c r="BE81">
        <v>0</v>
      </c>
      <c r="BF81">
        <v>2.0586E-2</v>
      </c>
      <c r="BG81">
        <v>0</v>
      </c>
      <c r="BH81">
        <v>3.7160000000000001E-3</v>
      </c>
      <c r="BI81">
        <v>0.85225899999999999</v>
      </c>
      <c r="BJ81">
        <v>0</v>
      </c>
      <c r="BK81">
        <v>0</v>
      </c>
      <c r="BL81">
        <v>0</v>
      </c>
      <c r="BM81">
        <v>0</v>
      </c>
      <c r="BN81">
        <v>1.5341E-2</v>
      </c>
      <c r="BO81">
        <v>2.02</v>
      </c>
      <c r="BP81">
        <v>2.19</v>
      </c>
      <c r="BQ81">
        <v>1.7712330000000001</v>
      </c>
      <c r="BR81">
        <v>0.49992799999999998</v>
      </c>
      <c r="BS81">
        <v>1.65</v>
      </c>
      <c r="BT81">
        <v>0</v>
      </c>
      <c r="BU81">
        <v>2.6925140000000001</v>
      </c>
      <c r="BV81">
        <v>1.341844</v>
      </c>
      <c r="BW81">
        <v>9.44</v>
      </c>
      <c r="BX81">
        <v>4.2581249999999997</v>
      </c>
      <c r="BY81">
        <v>0.26</v>
      </c>
      <c r="BZ81">
        <v>1.9381029999999999</v>
      </c>
      <c r="CA81">
        <v>3.5116909999999999</v>
      </c>
      <c r="CB81">
        <v>1.66</v>
      </c>
      <c r="CC81">
        <v>0.9</v>
      </c>
      <c r="CD81">
        <v>1.79</v>
      </c>
      <c r="CE81">
        <v>0.9</v>
      </c>
      <c r="CF81">
        <v>0.17</v>
      </c>
      <c r="CG81">
        <v>2.08</v>
      </c>
      <c r="CH81">
        <v>0.18479999999999999</v>
      </c>
      <c r="CI81">
        <v>7.24</v>
      </c>
      <c r="CJ81">
        <v>1.92</v>
      </c>
      <c r="CK81">
        <v>1.61</v>
      </c>
      <c r="CL81">
        <v>5.3137020000000001</v>
      </c>
      <c r="CM81">
        <v>0.935114</v>
      </c>
      <c r="CN81">
        <v>3.542468</v>
      </c>
      <c r="CO81">
        <v>3</v>
      </c>
      <c r="CP81">
        <v>0.99528000000000005</v>
      </c>
      <c r="CQ81">
        <v>2.8019310000000002</v>
      </c>
      <c r="CR81">
        <v>3.52</v>
      </c>
      <c r="CS81">
        <v>1.9853970000000001</v>
      </c>
      <c r="CT81">
        <v>1.9429620000000001</v>
      </c>
      <c r="CU81">
        <v>1.959684</v>
      </c>
      <c r="CV81">
        <v>1.341844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81.661437999999976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96.583500000000001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62.395311999999997</v>
      </c>
      <c r="P82">
        <v>127.262</v>
      </c>
      <c r="Q82">
        <v>17.22</v>
      </c>
      <c r="R82">
        <v>36.192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34.799309999999998</v>
      </c>
      <c r="X82">
        <v>125.88</v>
      </c>
      <c r="Y82">
        <v>0</v>
      </c>
      <c r="Z82">
        <v>13.2</v>
      </c>
      <c r="AA82">
        <v>3.7919999999999998</v>
      </c>
      <c r="AB82">
        <v>13.602399999999999</v>
      </c>
      <c r="AC82">
        <v>0</v>
      </c>
      <c r="AD82">
        <v>0</v>
      </c>
      <c r="AE82">
        <v>0</v>
      </c>
      <c r="AF82">
        <v>27.431999999999999</v>
      </c>
      <c r="AG82">
        <v>44.48</v>
      </c>
      <c r="AH82">
        <v>5.8620000000000001</v>
      </c>
      <c r="AI82">
        <v>0</v>
      </c>
      <c r="AJ82">
        <v>0</v>
      </c>
      <c r="AK82">
        <v>54.177999999999997</v>
      </c>
      <c r="AL82">
        <v>12.782</v>
      </c>
      <c r="AM82">
        <v>10.7562</v>
      </c>
      <c r="AN82">
        <v>0.80318999999999996</v>
      </c>
      <c r="AO82">
        <v>0</v>
      </c>
      <c r="AP82">
        <v>5.6364000000000001</v>
      </c>
      <c r="AQ82">
        <v>30.096</v>
      </c>
      <c r="AR82">
        <v>36.432000000000002</v>
      </c>
      <c r="AS82">
        <v>26.904</v>
      </c>
      <c r="AT82">
        <v>11.2476</v>
      </c>
      <c r="AU82">
        <v>0</v>
      </c>
      <c r="AV82">
        <v>40.7712</v>
      </c>
      <c r="AW82">
        <v>54.061799999999998</v>
      </c>
      <c r="AX82">
        <v>1.143</v>
      </c>
      <c r="AY82">
        <v>0</v>
      </c>
      <c r="AZ82">
        <f t="shared" si="3"/>
        <v>81.524237999999968</v>
      </c>
      <c r="BA82">
        <f t="shared" si="4"/>
        <v>2738.6898849999998</v>
      </c>
      <c r="BD82">
        <v>2.0753849999999998</v>
      </c>
      <c r="BE82">
        <v>0</v>
      </c>
      <c r="BF82">
        <v>2.0586E-2</v>
      </c>
      <c r="BG82">
        <v>0</v>
      </c>
      <c r="BH82">
        <v>3.7160000000000001E-3</v>
      </c>
      <c r="BI82">
        <v>0.85225899999999999</v>
      </c>
      <c r="BJ82">
        <v>0</v>
      </c>
      <c r="BK82">
        <v>0</v>
      </c>
      <c r="BL82">
        <v>0</v>
      </c>
      <c r="BM82">
        <v>0</v>
      </c>
      <c r="BN82">
        <v>1.5341E-2</v>
      </c>
      <c r="BO82">
        <v>2.02</v>
      </c>
      <c r="BP82">
        <v>2.19</v>
      </c>
      <c r="BQ82">
        <v>1.7712330000000001</v>
      </c>
      <c r="BR82">
        <v>0.49992799999999998</v>
      </c>
      <c r="BS82">
        <v>1.65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0.26</v>
      </c>
      <c r="BZ82">
        <v>1.9381029999999999</v>
      </c>
      <c r="CA82">
        <v>3.5116909999999999</v>
      </c>
      <c r="CB82">
        <v>1.66</v>
      </c>
      <c r="CC82">
        <v>0.9</v>
      </c>
      <c r="CD82">
        <v>1.79</v>
      </c>
      <c r="CE82">
        <v>0.9</v>
      </c>
      <c r="CF82">
        <v>0.17</v>
      </c>
      <c r="CG82">
        <v>2.08</v>
      </c>
      <c r="CH82">
        <v>4.7600000000000003E-2</v>
      </c>
      <c r="CI82">
        <v>7.24</v>
      </c>
      <c r="CJ82">
        <v>1.92</v>
      </c>
      <c r="CK82">
        <v>1.61</v>
      </c>
      <c r="CL82">
        <v>5.3137020000000001</v>
      </c>
      <c r="CM82">
        <v>0.935114</v>
      </c>
      <c r="CN82">
        <v>3.542468</v>
      </c>
      <c r="CO82">
        <v>3</v>
      </c>
      <c r="CP82">
        <v>0.99528000000000005</v>
      </c>
      <c r="CQ82">
        <v>2.8019310000000002</v>
      </c>
      <c r="CR82">
        <v>3.52</v>
      </c>
      <c r="CS82">
        <v>1.9853970000000001</v>
      </c>
      <c r="CT82">
        <v>1.9429620000000001</v>
      </c>
      <c r="CU82">
        <v>1.959684</v>
      </c>
      <c r="CV82">
        <v>1.341844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81.524237999999968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97.726500000000001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62.395311999999997</v>
      </c>
      <c r="P83">
        <v>127.262</v>
      </c>
      <c r="Q83">
        <v>17.22</v>
      </c>
      <c r="R83">
        <v>36.192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34.799309999999998</v>
      </c>
      <c r="X83">
        <v>130.07599999999999</v>
      </c>
      <c r="Y83">
        <v>0</v>
      </c>
      <c r="Z83">
        <v>13.2</v>
      </c>
      <c r="AA83">
        <v>0</v>
      </c>
      <c r="AB83">
        <v>3.47</v>
      </c>
      <c r="AC83">
        <v>0</v>
      </c>
      <c r="AD83">
        <v>0</v>
      </c>
      <c r="AE83">
        <v>0</v>
      </c>
      <c r="AF83">
        <v>27.431999999999999</v>
      </c>
      <c r="AG83">
        <v>44.48</v>
      </c>
      <c r="AH83">
        <v>0</v>
      </c>
      <c r="AI83">
        <v>0</v>
      </c>
      <c r="AJ83">
        <v>0</v>
      </c>
      <c r="AK83">
        <v>54.177999999999997</v>
      </c>
      <c r="AL83">
        <v>2.5564</v>
      </c>
      <c r="AM83">
        <v>10.7562</v>
      </c>
      <c r="AN83">
        <v>0.80318999999999996</v>
      </c>
      <c r="AO83">
        <v>0</v>
      </c>
      <c r="AP83">
        <v>5.6364000000000001</v>
      </c>
      <c r="AQ83">
        <v>15.048</v>
      </c>
      <c r="AR83">
        <v>36.432000000000002</v>
      </c>
      <c r="AS83">
        <v>26.904</v>
      </c>
      <c r="AT83">
        <v>11.2476</v>
      </c>
      <c r="AU83">
        <v>0</v>
      </c>
      <c r="AV83">
        <v>40.7712</v>
      </c>
      <c r="AW83">
        <v>54.061799999999998</v>
      </c>
      <c r="AX83">
        <v>1.143</v>
      </c>
      <c r="AY83">
        <v>0</v>
      </c>
      <c r="AZ83">
        <f t="shared" si="3"/>
        <v>81.396637999999967</v>
      </c>
      <c r="BA83">
        <f t="shared" si="4"/>
        <v>2698.8412849999991</v>
      </c>
      <c r="BD83">
        <v>2.0753849999999998</v>
      </c>
      <c r="BE83">
        <v>0</v>
      </c>
      <c r="BF83">
        <v>2.0586E-2</v>
      </c>
      <c r="BG83">
        <v>0</v>
      </c>
      <c r="BH83">
        <v>3.7160000000000001E-3</v>
      </c>
      <c r="BI83">
        <v>0.85225899999999999</v>
      </c>
      <c r="BJ83">
        <v>0</v>
      </c>
      <c r="BK83">
        <v>0</v>
      </c>
      <c r="BL83">
        <v>0</v>
      </c>
      <c r="BM83">
        <v>0</v>
      </c>
      <c r="BN83">
        <v>1.5341E-2</v>
      </c>
      <c r="BO83">
        <v>2.02</v>
      </c>
      <c r="BP83">
        <v>2.19</v>
      </c>
      <c r="BQ83">
        <v>1.7712330000000001</v>
      </c>
      <c r="BR83">
        <v>0.49992799999999998</v>
      </c>
      <c r="BS83">
        <v>1.65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0.26</v>
      </c>
      <c r="BZ83">
        <v>1.9381029999999999</v>
      </c>
      <c r="CA83">
        <v>3.5116909999999999</v>
      </c>
      <c r="CB83">
        <v>1.58</v>
      </c>
      <c r="CC83">
        <v>0.9</v>
      </c>
      <c r="CD83">
        <v>1.79</v>
      </c>
      <c r="CE83">
        <v>0.9</v>
      </c>
      <c r="CF83">
        <v>0.17</v>
      </c>
      <c r="CG83">
        <v>2.08</v>
      </c>
      <c r="CH83">
        <v>0</v>
      </c>
      <c r="CI83">
        <v>7.24</v>
      </c>
      <c r="CJ83">
        <v>1.92</v>
      </c>
      <c r="CK83">
        <v>1.61</v>
      </c>
      <c r="CL83">
        <v>5.3137020000000001</v>
      </c>
      <c r="CM83">
        <v>0.935114</v>
      </c>
      <c r="CN83">
        <v>3.542468</v>
      </c>
      <c r="CO83">
        <v>3</v>
      </c>
      <c r="CP83">
        <v>0.99528000000000005</v>
      </c>
      <c r="CQ83">
        <v>2.8019310000000002</v>
      </c>
      <c r="CR83">
        <v>3.52</v>
      </c>
      <c r="CS83">
        <v>1.9853970000000001</v>
      </c>
      <c r="CT83">
        <v>1.9429620000000001</v>
      </c>
      <c r="CU83">
        <v>1.959684</v>
      </c>
      <c r="CV83">
        <v>1.341844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81.396637999999967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97.726500000000001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62.395311999999997</v>
      </c>
      <c r="P84">
        <v>127.262</v>
      </c>
      <c r="Q84">
        <v>17.22</v>
      </c>
      <c r="R84">
        <v>36.192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34.799309999999998</v>
      </c>
      <c r="X84">
        <v>137.41900000000001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44.48</v>
      </c>
      <c r="AH84">
        <v>0</v>
      </c>
      <c r="AI84">
        <v>0</v>
      </c>
      <c r="AJ84">
        <v>0</v>
      </c>
      <c r="AK84">
        <v>54.177999999999997</v>
      </c>
      <c r="AL84">
        <v>2.5564</v>
      </c>
      <c r="AM84">
        <v>10.7562</v>
      </c>
      <c r="AN84">
        <v>0.80318999999999996</v>
      </c>
      <c r="AO84">
        <v>0</v>
      </c>
      <c r="AP84">
        <v>5.6364000000000001</v>
      </c>
      <c r="AQ84">
        <v>0</v>
      </c>
      <c r="AR84">
        <v>36.432000000000002</v>
      </c>
      <c r="AS84">
        <v>26.904</v>
      </c>
      <c r="AT84">
        <v>11.2476</v>
      </c>
      <c r="AU84">
        <v>0</v>
      </c>
      <c r="AV84">
        <v>40.7712</v>
      </c>
      <c r="AW84">
        <v>54.061799999999998</v>
      </c>
      <c r="AX84">
        <v>1.143</v>
      </c>
      <c r="AY84">
        <v>0</v>
      </c>
      <c r="AZ84">
        <f t="shared" si="3"/>
        <v>81.286637999999968</v>
      </c>
      <c r="BA84">
        <f t="shared" si="4"/>
        <v>2680.9100849999995</v>
      </c>
      <c r="BD84">
        <v>2.0753849999999998</v>
      </c>
      <c r="BE84">
        <v>0</v>
      </c>
      <c r="BF84">
        <v>2.0586E-2</v>
      </c>
      <c r="BG84">
        <v>0</v>
      </c>
      <c r="BH84">
        <v>3.7160000000000001E-3</v>
      </c>
      <c r="BI84">
        <v>0.85225899999999999</v>
      </c>
      <c r="BJ84">
        <v>0</v>
      </c>
      <c r="BK84">
        <v>0</v>
      </c>
      <c r="BL84">
        <v>0</v>
      </c>
      <c r="BM84">
        <v>0</v>
      </c>
      <c r="BN84">
        <v>1.5341E-2</v>
      </c>
      <c r="BO84">
        <v>2.02</v>
      </c>
      <c r="BP84">
        <v>2.19</v>
      </c>
      <c r="BQ84">
        <v>1.7712330000000001</v>
      </c>
      <c r="BR84">
        <v>0.49992799999999998</v>
      </c>
      <c r="BS84">
        <v>1.65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0.26</v>
      </c>
      <c r="BZ84">
        <v>1.9381029999999999</v>
      </c>
      <c r="CA84">
        <v>3.5116909999999999</v>
      </c>
      <c r="CB84">
        <v>1.58</v>
      </c>
      <c r="CC84">
        <v>0.79</v>
      </c>
      <c r="CD84">
        <v>1.79</v>
      </c>
      <c r="CE84">
        <v>0.9</v>
      </c>
      <c r="CF84">
        <v>0.17</v>
      </c>
      <c r="CG84">
        <v>2.08</v>
      </c>
      <c r="CH84">
        <v>0</v>
      </c>
      <c r="CI84">
        <v>7.24</v>
      </c>
      <c r="CJ84">
        <v>1.92</v>
      </c>
      <c r="CK84">
        <v>1.61</v>
      </c>
      <c r="CL84">
        <v>5.3137020000000001</v>
      </c>
      <c r="CM84">
        <v>0.935114</v>
      </c>
      <c r="CN84">
        <v>3.542468</v>
      </c>
      <c r="CO84">
        <v>3</v>
      </c>
      <c r="CP84">
        <v>0.99528000000000005</v>
      </c>
      <c r="CQ84">
        <v>2.8019310000000002</v>
      </c>
      <c r="CR84">
        <v>3.52</v>
      </c>
      <c r="CS84">
        <v>1.9853970000000001</v>
      </c>
      <c r="CT84">
        <v>1.9429620000000001</v>
      </c>
      <c r="CU84">
        <v>1.959684</v>
      </c>
      <c r="CV84">
        <v>1.341844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81.286637999999968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97.726500000000001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62.395311999999997</v>
      </c>
      <c r="P85">
        <v>127.262</v>
      </c>
      <c r="Q85">
        <v>14.923999999999999</v>
      </c>
      <c r="R85">
        <v>36.192</v>
      </c>
      <c r="S85">
        <v>26.620229999999999</v>
      </c>
      <c r="T85">
        <v>0.49199999999999999</v>
      </c>
      <c r="U85">
        <v>348.97500000000002</v>
      </c>
      <c r="V85">
        <v>20.731850000000001</v>
      </c>
      <c r="W85">
        <v>34.799309999999998</v>
      </c>
      <c r="X85">
        <v>147.48939999999999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44.48</v>
      </c>
      <c r="AH85">
        <v>0</v>
      </c>
      <c r="AI85">
        <v>0</v>
      </c>
      <c r="AJ85">
        <v>0</v>
      </c>
      <c r="AK85">
        <v>54.177999999999997</v>
      </c>
      <c r="AL85">
        <v>2.5564</v>
      </c>
      <c r="AM85">
        <v>10.7562</v>
      </c>
      <c r="AN85">
        <v>0.80318999999999996</v>
      </c>
      <c r="AO85">
        <v>0</v>
      </c>
      <c r="AP85">
        <v>5.6364000000000001</v>
      </c>
      <c r="AQ85">
        <v>0</v>
      </c>
      <c r="AR85">
        <v>36.432000000000002</v>
      </c>
      <c r="AS85">
        <v>21.523199999999999</v>
      </c>
      <c r="AT85">
        <v>11.2476</v>
      </c>
      <c r="AU85">
        <v>0</v>
      </c>
      <c r="AV85">
        <v>40.7712</v>
      </c>
      <c r="AW85">
        <v>54.061799999999998</v>
      </c>
      <c r="AX85">
        <v>1.143</v>
      </c>
      <c r="AY85">
        <v>0</v>
      </c>
      <c r="AZ85">
        <f t="shared" si="3"/>
        <v>81.233169999999973</v>
      </c>
      <c r="BA85">
        <f t="shared" si="4"/>
        <v>2683.1797169999995</v>
      </c>
      <c r="BD85">
        <v>2.0753849999999998</v>
      </c>
      <c r="BE85">
        <v>0</v>
      </c>
      <c r="BF85">
        <v>2.0586E-2</v>
      </c>
      <c r="BG85">
        <v>0</v>
      </c>
      <c r="BH85">
        <v>3.7160000000000001E-3</v>
      </c>
      <c r="BI85">
        <v>0.85225899999999999</v>
      </c>
      <c r="BJ85">
        <v>0</v>
      </c>
      <c r="BK85">
        <v>0</v>
      </c>
      <c r="BL85">
        <v>0</v>
      </c>
      <c r="BM85">
        <v>0</v>
      </c>
      <c r="BN85">
        <v>1.5341E-2</v>
      </c>
      <c r="BO85">
        <v>2.02</v>
      </c>
      <c r="BP85">
        <v>2.19</v>
      </c>
      <c r="BQ85">
        <v>1.7712330000000001</v>
      </c>
      <c r="BR85">
        <v>0.49992799999999998</v>
      </c>
      <c r="BS85">
        <v>1.65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0.26</v>
      </c>
      <c r="BZ85">
        <v>1.9381029999999999</v>
      </c>
      <c r="CA85">
        <v>3.5116909999999999</v>
      </c>
      <c r="CB85">
        <v>1.53</v>
      </c>
      <c r="CC85">
        <v>0.79</v>
      </c>
      <c r="CD85">
        <v>1.79</v>
      </c>
      <c r="CE85">
        <v>0.9</v>
      </c>
      <c r="CF85">
        <v>0.17</v>
      </c>
      <c r="CG85">
        <v>2.08</v>
      </c>
      <c r="CH85">
        <v>0</v>
      </c>
      <c r="CI85">
        <v>7.24</v>
      </c>
      <c r="CJ85">
        <v>1.92</v>
      </c>
      <c r="CK85">
        <v>1.61</v>
      </c>
      <c r="CL85">
        <v>5.3137020000000001</v>
      </c>
      <c r="CM85">
        <v>0.935114</v>
      </c>
      <c r="CN85">
        <v>3.542468</v>
      </c>
      <c r="CO85">
        <v>3</v>
      </c>
      <c r="CP85">
        <v>0.99528000000000005</v>
      </c>
      <c r="CQ85">
        <v>2.8019310000000002</v>
      </c>
      <c r="CR85">
        <v>3.52</v>
      </c>
      <c r="CS85">
        <v>2.006977</v>
      </c>
      <c r="CT85">
        <v>1.9429620000000001</v>
      </c>
      <c r="CU85">
        <v>1.959684</v>
      </c>
      <c r="CV85">
        <v>1.3167960000000001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81.233169999999973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97.726500000000001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62.395311999999997</v>
      </c>
      <c r="P86">
        <v>127.262</v>
      </c>
      <c r="Q86">
        <v>14.923999999999999</v>
      </c>
      <c r="R86">
        <v>36.192</v>
      </c>
      <c r="S86">
        <v>26.620229999999999</v>
      </c>
      <c r="T86">
        <v>0.42</v>
      </c>
      <c r="U86">
        <v>348.97500000000002</v>
      </c>
      <c r="V86">
        <v>20.731850000000001</v>
      </c>
      <c r="W86">
        <v>34.799309999999998</v>
      </c>
      <c r="X86">
        <v>147.48939999999999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44.48</v>
      </c>
      <c r="AH86">
        <v>0</v>
      </c>
      <c r="AI86">
        <v>0</v>
      </c>
      <c r="AJ86">
        <v>0</v>
      </c>
      <c r="AK86">
        <v>54.177999999999997</v>
      </c>
      <c r="AL86">
        <v>2.5564</v>
      </c>
      <c r="AM86">
        <v>10.7562</v>
      </c>
      <c r="AN86">
        <v>0.80318999999999996</v>
      </c>
      <c r="AO86">
        <v>0</v>
      </c>
      <c r="AP86">
        <v>5.6364000000000001</v>
      </c>
      <c r="AQ86">
        <v>0</v>
      </c>
      <c r="AR86">
        <v>36.432000000000002</v>
      </c>
      <c r="AS86">
        <v>21.523199999999999</v>
      </c>
      <c r="AT86">
        <v>11.2476</v>
      </c>
      <c r="AU86">
        <v>0</v>
      </c>
      <c r="AV86">
        <v>40.7712</v>
      </c>
      <c r="AW86">
        <v>54.061799999999998</v>
      </c>
      <c r="AX86">
        <v>1.143</v>
      </c>
      <c r="AY86">
        <v>0</v>
      </c>
      <c r="AZ86">
        <f t="shared" si="3"/>
        <v>81.233169999999973</v>
      </c>
      <c r="BA86">
        <f t="shared" si="4"/>
        <v>2683.1077169999999</v>
      </c>
      <c r="BD86">
        <v>2.0753849999999998</v>
      </c>
      <c r="BE86">
        <v>0</v>
      </c>
      <c r="BF86">
        <v>2.0586E-2</v>
      </c>
      <c r="BG86">
        <v>0</v>
      </c>
      <c r="BH86">
        <v>3.7160000000000001E-3</v>
      </c>
      <c r="BI86">
        <v>0.85225899999999999</v>
      </c>
      <c r="BJ86">
        <v>0</v>
      </c>
      <c r="BK86">
        <v>0</v>
      </c>
      <c r="BL86">
        <v>0</v>
      </c>
      <c r="BM86">
        <v>0</v>
      </c>
      <c r="BN86">
        <v>1.5341E-2</v>
      </c>
      <c r="BO86">
        <v>2.02</v>
      </c>
      <c r="BP86">
        <v>2.19</v>
      </c>
      <c r="BQ86">
        <v>1.7712330000000001</v>
      </c>
      <c r="BR86">
        <v>0.49992799999999998</v>
      </c>
      <c r="BS86">
        <v>1.65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0.26</v>
      </c>
      <c r="BZ86">
        <v>1.9381029999999999</v>
      </c>
      <c r="CA86">
        <v>3.5116909999999999</v>
      </c>
      <c r="CB86">
        <v>1.53</v>
      </c>
      <c r="CC86">
        <v>0.79</v>
      </c>
      <c r="CD86">
        <v>1.79</v>
      </c>
      <c r="CE86">
        <v>0.9</v>
      </c>
      <c r="CF86">
        <v>0.17</v>
      </c>
      <c r="CG86">
        <v>2.08</v>
      </c>
      <c r="CH86">
        <v>0</v>
      </c>
      <c r="CI86">
        <v>7.24</v>
      </c>
      <c r="CJ86">
        <v>1.92</v>
      </c>
      <c r="CK86">
        <v>1.61</v>
      </c>
      <c r="CL86">
        <v>5.3137020000000001</v>
      </c>
      <c r="CM86">
        <v>0.935114</v>
      </c>
      <c r="CN86">
        <v>3.542468</v>
      </c>
      <c r="CO86">
        <v>3</v>
      </c>
      <c r="CP86">
        <v>0.99528000000000005</v>
      </c>
      <c r="CQ86">
        <v>2.8019310000000002</v>
      </c>
      <c r="CR86">
        <v>3.52</v>
      </c>
      <c r="CS86">
        <v>2.006977</v>
      </c>
      <c r="CT86">
        <v>1.9429620000000001</v>
      </c>
      <c r="CU86">
        <v>1.959684</v>
      </c>
      <c r="CV86">
        <v>1.3167960000000001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81.233169999999973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97.726500000000001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62.395311999999997</v>
      </c>
      <c r="P87">
        <v>127.262</v>
      </c>
      <c r="Q87">
        <v>14.923999999999999</v>
      </c>
      <c r="R87">
        <v>36.192</v>
      </c>
      <c r="S87">
        <v>26.620229999999999</v>
      </c>
      <c r="T87">
        <v>0.42</v>
      </c>
      <c r="U87">
        <v>348.97500000000002</v>
      </c>
      <c r="V87">
        <v>20.731850000000001</v>
      </c>
      <c r="W87">
        <v>34.799309999999998</v>
      </c>
      <c r="X87">
        <v>147.48939999999999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44.48</v>
      </c>
      <c r="AH87">
        <v>0</v>
      </c>
      <c r="AI87">
        <v>0</v>
      </c>
      <c r="AJ87">
        <v>0</v>
      </c>
      <c r="AK87">
        <v>54.177999999999997</v>
      </c>
      <c r="AL87">
        <v>12.782</v>
      </c>
      <c r="AM87">
        <v>10.7562</v>
      </c>
      <c r="AN87">
        <v>0.80318999999999996</v>
      </c>
      <c r="AO87">
        <v>0</v>
      </c>
      <c r="AP87">
        <v>0.25619999999999998</v>
      </c>
      <c r="AQ87">
        <v>0</v>
      </c>
      <c r="AR87">
        <v>36.432000000000002</v>
      </c>
      <c r="AS87">
        <v>21.523199999999999</v>
      </c>
      <c r="AT87">
        <v>11.2476</v>
      </c>
      <c r="AU87">
        <v>0</v>
      </c>
      <c r="AV87">
        <v>40.7712</v>
      </c>
      <c r="AW87">
        <v>54.061799999999998</v>
      </c>
      <c r="AX87">
        <v>1.143</v>
      </c>
      <c r="AY87">
        <v>0</v>
      </c>
      <c r="AZ87">
        <f t="shared" si="3"/>
        <v>81.254824999999968</v>
      </c>
      <c r="BA87">
        <f t="shared" si="4"/>
        <v>2687.974772</v>
      </c>
      <c r="BD87">
        <v>2.0753849999999998</v>
      </c>
      <c r="BE87">
        <v>0</v>
      </c>
      <c r="BF87">
        <v>2.0660999999999999E-2</v>
      </c>
      <c r="BG87">
        <v>0</v>
      </c>
      <c r="BH87">
        <v>3.7160000000000001E-3</v>
      </c>
      <c r="BI87">
        <v>0.85225899999999999</v>
      </c>
      <c r="BJ87">
        <v>0</v>
      </c>
      <c r="BK87">
        <v>0</v>
      </c>
      <c r="BL87">
        <v>0</v>
      </c>
      <c r="BM87">
        <v>0</v>
      </c>
      <c r="BN87">
        <v>1.5341E-2</v>
      </c>
      <c r="BO87">
        <v>2.02</v>
      </c>
      <c r="BP87">
        <v>2.19</v>
      </c>
      <c r="BQ87">
        <v>1.7712330000000001</v>
      </c>
      <c r="BR87">
        <v>0.49992799999999998</v>
      </c>
      <c r="BS87">
        <v>1.65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0.26</v>
      </c>
      <c r="BZ87">
        <v>1.9381029999999999</v>
      </c>
      <c r="CA87">
        <v>3.5116909999999999</v>
      </c>
      <c r="CB87">
        <v>1.53</v>
      </c>
      <c r="CC87">
        <v>0.79</v>
      </c>
      <c r="CD87">
        <v>1.79</v>
      </c>
      <c r="CE87">
        <v>0.9</v>
      </c>
      <c r="CF87">
        <v>0.17</v>
      </c>
      <c r="CG87">
        <v>2.08</v>
      </c>
      <c r="CH87">
        <v>0</v>
      </c>
      <c r="CI87">
        <v>7.24</v>
      </c>
      <c r="CJ87">
        <v>1.92</v>
      </c>
      <c r="CK87">
        <v>1.61</v>
      </c>
      <c r="CL87">
        <v>5.3137020000000001</v>
      </c>
      <c r="CM87">
        <v>0.935114</v>
      </c>
      <c r="CN87">
        <v>3.542468</v>
      </c>
      <c r="CO87">
        <v>3</v>
      </c>
      <c r="CP87">
        <v>0.99528000000000005</v>
      </c>
      <c r="CQ87">
        <v>2.8019310000000002</v>
      </c>
      <c r="CR87">
        <v>3.52</v>
      </c>
      <c r="CS87">
        <v>2.0285570000000002</v>
      </c>
      <c r="CT87">
        <v>1.9429620000000001</v>
      </c>
      <c r="CU87">
        <v>1.959684</v>
      </c>
      <c r="CV87">
        <v>1.3167960000000001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81.254824999999968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97.726500000000001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62.395311999999997</v>
      </c>
      <c r="P88">
        <v>127.262</v>
      </c>
      <c r="Q88">
        <v>14.923999999999999</v>
      </c>
      <c r="R88">
        <v>36.192</v>
      </c>
      <c r="S88">
        <v>26.620229999999999</v>
      </c>
      <c r="T88">
        <v>0.42</v>
      </c>
      <c r="U88">
        <v>348.97500000000002</v>
      </c>
      <c r="V88">
        <v>20.731850000000001</v>
      </c>
      <c r="W88">
        <v>34.799309999999998</v>
      </c>
      <c r="X88">
        <v>147.48939999999999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44.48</v>
      </c>
      <c r="AH88">
        <v>0</v>
      </c>
      <c r="AI88">
        <v>0</v>
      </c>
      <c r="AJ88">
        <v>0</v>
      </c>
      <c r="AK88">
        <v>54.177999999999997</v>
      </c>
      <c r="AL88">
        <v>12.782</v>
      </c>
      <c r="AM88">
        <v>10.7562</v>
      </c>
      <c r="AN88">
        <v>0.80318999999999996</v>
      </c>
      <c r="AO88">
        <v>0</v>
      </c>
      <c r="AP88">
        <v>0.25619999999999998</v>
      </c>
      <c r="AQ88">
        <v>0</v>
      </c>
      <c r="AR88">
        <v>36.432000000000002</v>
      </c>
      <c r="AS88">
        <v>21.523199999999999</v>
      </c>
      <c r="AT88">
        <v>11.2476</v>
      </c>
      <c r="AU88">
        <v>0</v>
      </c>
      <c r="AV88">
        <v>40.7712</v>
      </c>
      <c r="AW88">
        <v>54.061799999999998</v>
      </c>
      <c r="AX88">
        <v>1.143</v>
      </c>
      <c r="AY88">
        <v>0</v>
      </c>
      <c r="AZ88">
        <f t="shared" si="3"/>
        <v>81.264824999999973</v>
      </c>
      <c r="BA88">
        <f t="shared" si="4"/>
        <v>2687.9847719999998</v>
      </c>
      <c r="BD88">
        <v>2.0753849999999998</v>
      </c>
      <c r="BE88">
        <v>0</v>
      </c>
      <c r="BF88">
        <v>2.0660999999999999E-2</v>
      </c>
      <c r="BG88">
        <v>0</v>
      </c>
      <c r="BH88">
        <v>3.7160000000000001E-3</v>
      </c>
      <c r="BI88">
        <v>0.85225899999999999</v>
      </c>
      <c r="BJ88">
        <v>0</v>
      </c>
      <c r="BK88">
        <v>0</v>
      </c>
      <c r="BL88">
        <v>0</v>
      </c>
      <c r="BM88">
        <v>0</v>
      </c>
      <c r="BN88">
        <v>1.5341E-2</v>
      </c>
      <c r="BO88">
        <v>2.02</v>
      </c>
      <c r="BP88">
        <v>2.19</v>
      </c>
      <c r="BQ88">
        <v>1.7712330000000001</v>
      </c>
      <c r="BR88">
        <v>0.49992799999999998</v>
      </c>
      <c r="BS88">
        <v>1.65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0.26</v>
      </c>
      <c r="BZ88">
        <v>1.9381029999999999</v>
      </c>
      <c r="CA88">
        <v>3.5116909999999999</v>
      </c>
      <c r="CB88">
        <v>1.53</v>
      </c>
      <c r="CC88">
        <v>0.79</v>
      </c>
      <c r="CD88">
        <v>1.79</v>
      </c>
      <c r="CE88">
        <v>0.9</v>
      </c>
      <c r="CF88">
        <v>0.18</v>
      </c>
      <c r="CG88">
        <v>2.08</v>
      </c>
      <c r="CH88">
        <v>0</v>
      </c>
      <c r="CI88">
        <v>7.24</v>
      </c>
      <c r="CJ88">
        <v>1.92</v>
      </c>
      <c r="CK88">
        <v>1.61</v>
      </c>
      <c r="CL88">
        <v>5.3137020000000001</v>
      </c>
      <c r="CM88">
        <v>0.935114</v>
      </c>
      <c r="CN88">
        <v>3.542468</v>
      </c>
      <c r="CO88">
        <v>3</v>
      </c>
      <c r="CP88">
        <v>0.99528000000000005</v>
      </c>
      <c r="CQ88">
        <v>2.8019310000000002</v>
      </c>
      <c r="CR88">
        <v>3.52</v>
      </c>
      <c r="CS88">
        <v>2.0285570000000002</v>
      </c>
      <c r="CT88">
        <v>1.9429620000000001</v>
      </c>
      <c r="CU88">
        <v>1.959684</v>
      </c>
      <c r="CV88">
        <v>1.3167960000000001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81.264824999999973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97.726500000000001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62.395311999999997</v>
      </c>
      <c r="P89">
        <v>127.262</v>
      </c>
      <c r="Q89">
        <v>14.923999999999999</v>
      </c>
      <c r="R89">
        <v>36.192</v>
      </c>
      <c r="S89">
        <v>26.620229999999999</v>
      </c>
      <c r="T89">
        <v>0.42</v>
      </c>
      <c r="U89">
        <v>348.97500000000002</v>
      </c>
      <c r="V89">
        <v>20.731850000000001</v>
      </c>
      <c r="W89">
        <v>34.799309999999998</v>
      </c>
      <c r="X89">
        <v>147.48939999999999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27.431999999999999</v>
      </c>
      <c r="AG89">
        <v>44.48</v>
      </c>
      <c r="AH89">
        <v>0</v>
      </c>
      <c r="AI89">
        <v>0</v>
      </c>
      <c r="AJ89">
        <v>0</v>
      </c>
      <c r="AK89">
        <v>54.177999999999997</v>
      </c>
      <c r="AL89">
        <v>12.782</v>
      </c>
      <c r="AM89">
        <v>10.7562</v>
      </c>
      <c r="AN89">
        <v>0.80318999999999996</v>
      </c>
      <c r="AO89">
        <v>0</v>
      </c>
      <c r="AP89">
        <v>0.25619999999999998</v>
      </c>
      <c r="AQ89">
        <v>0</v>
      </c>
      <c r="AR89">
        <v>36.432000000000002</v>
      </c>
      <c r="AS89">
        <v>21.523199999999999</v>
      </c>
      <c r="AT89">
        <v>7.4984000000000002</v>
      </c>
      <c r="AU89">
        <v>0</v>
      </c>
      <c r="AV89">
        <v>40.7712</v>
      </c>
      <c r="AW89">
        <v>54.061799999999998</v>
      </c>
      <c r="AX89">
        <v>1.143</v>
      </c>
      <c r="AY89">
        <v>0</v>
      </c>
      <c r="AZ89">
        <f t="shared" si="3"/>
        <v>81.264824999999973</v>
      </c>
      <c r="BA89">
        <f t="shared" si="4"/>
        <v>2684.2355719999996</v>
      </c>
      <c r="BD89">
        <v>2.0753849999999998</v>
      </c>
      <c r="BE89">
        <v>0</v>
      </c>
      <c r="BF89">
        <v>2.0660999999999999E-2</v>
      </c>
      <c r="BG89">
        <v>0</v>
      </c>
      <c r="BH89">
        <v>3.7160000000000001E-3</v>
      </c>
      <c r="BI89">
        <v>0.85225899999999999</v>
      </c>
      <c r="BJ89">
        <v>0</v>
      </c>
      <c r="BK89">
        <v>0</v>
      </c>
      <c r="BL89">
        <v>0</v>
      </c>
      <c r="BM89">
        <v>0</v>
      </c>
      <c r="BN89">
        <v>1.5341E-2</v>
      </c>
      <c r="BO89">
        <v>2.02</v>
      </c>
      <c r="BP89">
        <v>2.19</v>
      </c>
      <c r="BQ89">
        <v>1.7712330000000001</v>
      </c>
      <c r="BR89">
        <v>0.49992799999999998</v>
      </c>
      <c r="BS89">
        <v>1.65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0.26</v>
      </c>
      <c r="BZ89">
        <v>1.9381029999999999</v>
      </c>
      <c r="CA89">
        <v>3.5116909999999999</v>
      </c>
      <c r="CB89">
        <v>1.53</v>
      </c>
      <c r="CC89">
        <v>0.79</v>
      </c>
      <c r="CD89">
        <v>1.79</v>
      </c>
      <c r="CE89">
        <v>0.9</v>
      </c>
      <c r="CF89">
        <v>0.18</v>
      </c>
      <c r="CG89">
        <v>2.08</v>
      </c>
      <c r="CH89">
        <v>0</v>
      </c>
      <c r="CI89">
        <v>7.24</v>
      </c>
      <c r="CJ89">
        <v>1.92</v>
      </c>
      <c r="CK89">
        <v>1.61</v>
      </c>
      <c r="CL89">
        <v>5.3137020000000001</v>
      </c>
      <c r="CM89">
        <v>0.935114</v>
      </c>
      <c r="CN89">
        <v>3.542468</v>
      </c>
      <c r="CO89">
        <v>3</v>
      </c>
      <c r="CP89">
        <v>0.99528000000000005</v>
      </c>
      <c r="CQ89">
        <v>2.8019310000000002</v>
      </c>
      <c r="CR89">
        <v>3.52</v>
      </c>
      <c r="CS89">
        <v>2.0285570000000002</v>
      </c>
      <c r="CT89">
        <v>1.9429620000000001</v>
      </c>
      <c r="CU89">
        <v>1.959684</v>
      </c>
      <c r="CV89">
        <v>1.3167960000000001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81.264824999999973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97.726500000000001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62.395311999999997</v>
      </c>
      <c r="P90">
        <v>127.262</v>
      </c>
      <c r="Q90">
        <v>14.923999999999999</v>
      </c>
      <c r="R90">
        <v>36.192</v>
      </c>
      <c r="S90">
        <v>26.620229999999999</v>
      </c>
      <c r="T90">
        <v>0.42</v>
      </c>
      <c r="U90">
        <v>348.97500000000002</v>
      </c>
      <c r="V90">
        <v>20.731850000000001</v>
      </c>
      <c r="W90">
        <v>34.799309999999998</v>
      </c>
      <c r="X90">
        <v>147.48939999999999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27.431999999999999</v>
      </c>
      <c r="AG90">
        <v>44.48</v>
      </c>
      <c r="AH90">
        <v>0</v>
      </c>
      <c r="AI90">
        <v>0</v>
      </c>
      <c r="AJ90">
        <v>0</v>
      </c>
      <c r="AK90">
        <v>54.177999999999997</v>
      </c>
      <c r="AL90">
        <v>12.782</v>
      </c>
      <c r="AM90">
        <v>10.7562</v>
      </c>
      <c r="AN90">
        <v>0.80318999999999996</v>
      </c>
      <c r="AO90">
        <v>0</v>
      </c>
      <c r="AP90">
        <v>0.25619999999999998</v>
      </c>
      <c r="AQ90">
        <v>0</v>
      </c>
      <c r="AR90">
        <v>36.432000000000002</v>
      </c>
      <c r="AS90">
        <v>21.523199999999999</v>
      </c>
      <c r="AT90">
        <v>7.4984000000000002</v>
      </c>
      <c r="AU90">
        <v>0</v>
      </c>
      <c r="AV90">
        <v>40.7712</v>
      </c>
      <c r="AW90">
        <v>54.061799999999998</v>
      </c>
      <c r="AX90">
        <v>1.143</v>
      </c>
      <c r="AY90">
        <v>0</v>
      </c>
      <c r="AZ90">
        <f t="shared" si="3"/>
        <v>81.264824999999973</v>
      </c>
      <c r="BA90">
        <f t="shared" si="4"/>
        <v>2684.2355719999996</v>
      </c>
      <c r="BD90">
        <v>2.0753849999999998</v>
      </c>
      <c r="BE90">
        <v>0</v>
      </c>
      <c r="BF90">
        <v>2.0660999999999999E-2</v>
      </c>
      <c r="BG90">
        <v>0</v>
      </c>
      <c r="BH90">
        <v>3.7160000000000001E-3</v>
      </c>
      <c r="BI90">
        <v>0.85225899999999999</v>
      </c>
      <c r="BJ90">
        <v>0</v>
      </c>
      <c r="BK90">
        <v>0</v>
      </c>
      <c r="BL90">
        <v>0</v>
      </c>
      <c r="BM90">
        <v>0</v>
      </c>
      <c r="BN90">
        <v>1.5341E-2</v>
      </c>
      <c r="BO90">
        <v>2.02</v>
      </c>
      <c r="BP90">
        <v>2.19</v>
      </c>
      <c r="BQ90">
        <v>1.7712330000000001</v>
      </c>
      <c r="BR90">
        <v>0.49992799999999998</v>
      </c>
      <c r="BS90">
        <v>1.65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0.26</v>
      </c>
      <c r="BZ90">
        <v>1.9381029999999999</v>
      </c>
      <c r="CA90">
        <v>3.5116909999999999</v>
      </c>
      <c r="CB90">
        <v>1.53</v>
      </c>
      <c r="CC90">
        <v>0.79</v>
      </c>
      <c r="CD90">
        <v>1.79</v>
      </c>
      <c r="CE90">
        <v>0.9</v>
      </c>
      <c r="CF90">
        <v>0.18</v>
      </c>
      <c r="CG90">
        <v>2.08</v>
      </c>
      <c r="CH90">
        <v>0</v>
      </c>
      <c r="CI90">
        <v>7.24</v>
      </c>
      <c r="CJ90">
        <v>1.92</v>
      </c>
      <c r="CK90">
        <v>1.61</v>
      </c>
      <c r="CL90">
        <v>5.3137020000000001</v>
      </c>
      <c r="CM90">
        <v>0.935114</v>
      </c>
      <c r="CN90">
        <v>3.542468</v>
      </c>
      <c r="CO90">
        <v>3</v>
      </c>
      <c r="CP90">
        <v>0.99528000000000005</v>
      </c>
      <c r="CQ90">
        <v>2.8019310000000002</v>
      </c>
      <c r="CR90">
        <v>3.52</v>
      </c>
      <c r="CS90">
        <v>2.0285570000000002</v>
      </c>
      <c r="CT90">
        <v>1.9429620000000001</v>
      </c>
      <c r="CU90">
        <v>1.959684</v>
      </c>
      <c r="CV90">
        <v>1.3167960000000001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81.264824999999973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97.726500000000001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62.395311999999997</v>
      </c>
      <c r="P91">
        <v>127.262</v>
      </c>
      <c r="Q91">
        <v>14.923999999999999</v>
      </c>
      <c r="R91">
        <v>36.192</v>
      </c>
      <c r="S91">
        <v>26.620229999999999</v>
      </c>
      <c r="T91">
        <v>0.42</v>
      </c>
      <c r="U91">
        <v>348.97500000000002</v>
      </c>
      <c r="V91">
        <v>20.731850000000001</v>
      </c>
      <c r="W91">
        <v>34.799309999999998</v>
      </c>
      <c r="X91">
        <v>147.48939999999999</v>
      </c>
      <c r="Y91">
        <v>0</v>
      </c>
      <c r="Z91">
        <v>6.6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27.431999999999999</v>
      </c>
      <c r="AG91">
        <v>44.48</v>
      </c>
      <c r="AH91">
        <v>0</v>
      </c>
      <c r="AI91">
        <v>0</v>
      </c>
      <c r="AJ91">
        <v>0</v>
      </c>
      <c r="AK91">
        <v>54.177999999999997</v>
      </c>
      <c r="AL91">
        <v>12.782</v>
      </c>
      <c r="AM91">
        <v>10.7562</v>
      </c>
      <c r="AN91">
        <v>0.80318999999999996</v>
      </c>
      <c r="AO91">
        <v>0</v>
      </c>
      <c r="AP91">
        <v>0.25619999999999998</v>
      </c>
      <c r="AQ91">
        <v>0</v>
      </c>
      <c r="AR91">
        <v>36.432000000000002</v>
      </c>
      <c r="AS91">
        <v>21.523199999999999</v>
      </c>
      <c r="AT91">
        <v>7.4984000000000002</v>
      </c>
      <c r="AU91">
        <v>0</v>
      </c>
      <c r="AV91">
        <v>40.990400000000001</v>
      </c>
      <c r="AW91">
        <v>54.061799999999998</v>
      </c>
      <c r="AX91">
        <v>1.143</v>
      </c>
      <c r="AY91">
        <v>0</v>
      </c>
      <c r="AZ91">
        <f t="shared" si="3"/>
        <v>81.334824999999967</v>
      </c>
      <c r="BA91">
        <f t="shared" si="4"/>
        <v>2684.5709719999995</v>
      </c>
      <c r="BD91">
        <v>2.0753849999999998</v>
      </c>
      <c r="BE91">
        <v>0</v>
      </c>
      <c r="BF91">
        <v>2.0660999999999999E-2</v>
      </c>
      <c r="BG91">
        <v>0</v>
      </c>
      <c r="BH91">
        <v>3.7160000000000001E-3</v>
      </c>
      <c r="BI91">
        <v>0.85225899999999999</v>
      </c>
      <c r="BJ91">
        <v>0</v>
      </c>
      <c r="BK91">
        <v>0</v>
      </c>
      <c r="BL91">
        <v>0</v>
      </c>
      <c r="BM91">
        <v>0</v>
      </c>
      <c r="BN91">
        <v>1.5341E-2</v>
      </c>
      <c r="BO91">
        <v>2.02</v>
      </c>
      <c r="BP91">
        <v>2.19</v>
      </c>
      <c r="BQ91">
        <v>1.7712330000000001</v>
      </c>
      <c r="BR91">
        <v>0.49992799999999998</v>
      </c>
      <c r="BS91">
        <v>1.65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0.26</v>
      </c>
      <c r="BZ91">
        <v>1.9381029999999999</v>
      </c>
      <c r="CA91">
        <v>3.5116909999999999</v>
      </c>
      <c r="CB91">
        <v>1.53</v>
      </c>
      <c r="CC91">
        <v>0.81</v>
      </c>
      <c r="CD91">
        <v>1.84</v>
      </c>
      <c r="CE91">
        <v>0.9</v>
      </c>
      <c r="CF91">
        <v>0.18</v>
      </c>
      <c r="CG91">
        <v>2.08</v>
      </c>
      <c r="CH91">
        <v>0</v>
      </c>
      <c r="CI91">
        <v>7.24</v>
      </c>
      <c r="CJ91">
        <v>1.92</v>
      </c>
      <c r="CK91">
        <v>1.61</v>
      </c>
      <c r="CL91">
        <v>5.3137020000000001</v>
      </c>
      <c r="CM91">
        <v>0.935114</v>
      </c>
      <c r="CN91">
        <v>3.542468</v>
      </c>
      <c r="CO91">
        <v>3</v>
      </c>
      <c r="CP91">
        <v>0.99528000000000005</v>
      </c>
      <c r="CQ91">
        <v>2.8019310000000002</v>
      </c>
      <c r="CR91">
        <v>3.52</v>
      </c>
      <c r="CS91">
        <v>2.0285570000000002</v>
      </c>
      <c r="CT91">
        <v>1.9429620000000001</v>
      </c>
      <c r="CU91">
        <v>1.959684</v>
      </c>
      <c r="CV91">
        <v>1.3167960000000001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81.334824999999967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97.726500000000001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62.395311999999997</v>
      </c>
      <c r="P92">
        <v>127.262</v>
      </c>
      <c r="Q92">
        <v>14.923999999999999</v>
      </c>
      <c r="R92">
        <v>36.192</v>
      </c>
      <c r="S92">
        <v>26.620229999999999</v>
      </c>
      <c r="T92">
        <v>0.42</v>
      </c>
      <c r="U92">
        <v>348.97500000000002</v>
      </c>
      <c r="V92">
        <v>20.731850000000001</v>
      </c>
      <c r="W92">
        <v>34.799309999999998</v>
      </c>
      <c r="X92">
        <v>147.48939999999999</v>
      </c>
      <c r="Y92">
        <v>0</v>
      </c>
      <c r="Z92">
        <v>6.6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27.431999999999999</v>
      </c>
      <c r="AG92">
        <v>44.48</v>
      </c>
      <c r="AH92">
        <v>0</v>
      </c>
      <c r="AI92">
        <v>0</v>
      </c>
      <c r="AJ92">
        <v>0</v>
      </c>
      <c r="AK92">
        <v>54.177999999999997</v>
      </c>
      <c r="AL92">
        <v>12.782</v>
      </c>
      <c r="AM92">
        <v>10.7562</v>
      </c>
      <c r="AN92">
        <v>0.80318999999999996</v>
      </c>
      <c r="AO92">
        <v>0</v>
      </c>
      <c r="AP92">
        <v>0.25619999999999998</v>
      </c>
      <c r="AQ92">
        <v>0</v>
      </c>
      <c r="AR92">
        <v>36.432000000000002</v>
      </c>
      <c r="AS92">
        <v>21.523199999999999</v>
      </c>
      <c r="AT92">
        <v>7.4984000000000002</v>
      </c>
      <c r="AU92">
        <v>0</v>
      </c>
      <c r="AV92">
        <v>40.990400000000001</v>
      </c>
      <c r="AW92">
        <v>54.061799999999998</v>
      </c>
      <c r="AX92">
        <v>1.143</v>
      </c>
      <c r="AY92">
        <v>0</v>
      </c>
      <c r="AZ92">
        <f t="shared" si="3"/>
        <v>81.334824999999967</v>
      </c>
      <c r="BA92">
        <f t="shared" si="4"/>
        <v>2684.5709719999995</v>
      </c>
      <c r="BD92">
        <v>2.0753849999999998</v>
      </c>
      <c r="BE92">
        <v>0</v>
      </c>
      <c r="BF92">
        <v>2.0660999999999999E-2</v>
      </c>
      <c r="BG92">
        <v>0</v>
      </c>
      <c r="BH92">
        <v>3.7160000000000001E-3</v>
      </c>
      <c r="BI92">
        <v>0.85225899999999999</v>
      </c>
      <c r="BJ92">
        <v>0</v>
      </c>
      <c r="BK92">
        <v>0</v>
      </c>
      <c r="BL92">
        <v>0</v>
      </c>
      <c r="BM92">
        <v>0</v>
      </c>
      <c r="BN92">
        <v>1.5341E-2</v>
      </c>
      <c r="BO92">
        <v>2.02</v>
      </c>
      <c r="BP92">
        <v>2.19</v>
      </c>
      <c r="BQ92">
        <v>1.7712330000000001</v>
      </c>
      <c r="BR92">
        <v>0.49992799999999998</v>
      </c>
      <c r="BS92">
        <v>1.65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0.26</v>
      </c>
      <c r="BZ92">
        <v>1.9381029999999999</v>
      </c>
      <c r="CA92">
        <v>3.5116909999999999</v>
      </c>
      <c r="CB92">
        <v>1.53</v>
      </c>
      <c r="CC92">
        <v>0.81</v>
      </c>
      <c r="CD92">
        <v>1.84</v>
      </c>
      <c r="CE92">
        <v>0.9</v>
      </c>
      <c r="CF92">
        <v>0.18</v>
      </c>
      <c r="CG92">
        <v>2.08</v>
      </c>
      <c r="CH92">
        <v>0</v>
      </c>
      <c r="CI92">
        <v>7.24</v>
      </c>
      <c r="CJ92">
        <v>1.92</v>
      </c>
      <c r="CK92">
        <v>1.61</v>
      </c>
      <c r="CL92">
        <v>5.3137020000000001</v>
      </c>
      <c r="CM92">
        <v>0.935114</v>
      </c>
      <c r="CN92">
        <v>3.542468</v>
      </c>
      <c r="CO92">
        <v>3</v>
      </c>
      <c r="CP92">
        <v>0.99528000000000005</v>
      </c>
      <c r="CQ92">
        <v>2.8019310000000002</v>
      </c>
      <c r="CR92">
        <v>3.52</v>
      </c>
      <c r="CS92">
        <v>2.0285570000000002</v>
      </c>
      <c r="CT92">
        <v>1.9429620000000001</v>
      </c>
      <c r="CU92">
        <v>1.959684</v>
      </c>
      <c r="CV92">
        <v>1.3167960000000001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81.334824999999967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97.726500000000001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62.395311999999997</v>
      </c>
      <c r="P93">
        <v>127.262</v>
      </c>
      <c r="Q93">
        <v>14.923999999999999</v>
      </c>
      <c r="R93">
        <v>36.192</v>
      </c>
      <c r="S93">
        <v>26.620229999999999</v>
      </c>
      <c r="T93">
        <v>0.42</v>
      </c>
      <c r="U93">
        <v>348.97500000000002</v>
      </c>
      <c r="V93">
        <v>20.731850000000001</v>
      </c>
      <c r="W93">
        <v>34.799309999999998</v>
      </c>
      <c r="X93">
        <v>147.48939999999999</v>
      </c>
      <c r="Y93">
        <v>0</v>
      </c>
      <c r="Z93">
        <v>6.6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27.431999999999999</v>
      </c>
      <c r="AG93">
        <v>44.48</v>
      </c>
      <c r="AH93">
        <v>0</v>
      </c>
      <c r="AI93">
        <v>0</v>
      </c>
      <c r="AJ93">
        <v>0</v>
      </c>
      <c r="AK93">
        <v>54.177999999999997</v>
      </c>
      <c r="AL93">
        <v>12.782</v>
      </c>
      <c r="AM93">
        <v>10.7562</v>
      </c>
      <c r="AN93">
        <v>0.80318999999999996</v>
      </c>
      <c r="AO93">
        <v>0</v>
      </c>
      <c r="AP93">
        <v>0.25619999999999998</v>
      </c>
      <c r="AQ93">
        <v>0</v>
      </c>
      <c r="AR93">
        <v>36.432000000000002</v>
      </c>
      <c r="AS93">
        <v>21.523199999999999</v>
      </c>
      <c r="AT93">
        <v>7.4984000000000002</v>
      </c>
      <c r="AU93">
        <v>0</v>
      </c>
      <c r="AV93">
        <v>40.990400000000001</v>
      </c>
      <c r="AW93">
        <v>54.061799999999998</v>
      </c>
      <c r="AX93">
        <v>1.143</v>
      </c>
      <c r="AY93">
        <v>0</v>
      </c>
      <c r="AZ93">
        <f t="shared" si="3"/>
        <v>81.304824999999965</v>
      </c>
      <c r="BA93">
        <f t="shared" si="4"/>
        <v>2684.5409719999998</v>
      </c>
      <c r="BD93">
        <v>2.0753849999999998</v>
      </c>
      <c r="BE93">
        <v>0</v>
      </c>
      <c r="BF93">
        <v>2.0660999999999999E-2</v>
      </c>
      <c r="BG93">
        <v>0</v>
      </c>
      <c r="BH93">
        <v>3.7160000000000001E-3</v>
      </c>
      <c r="BI93">
        <v>0.85225899999999999</v>
      </c>
      <c r="BJ93">
        <v>0</v>
      </c>
      <c r="BK93">
        <v>0</v>
      </c>
      <c r="BL93">
        <v>0</v>
      </c>
      <c r="BM93">
        <v>0</v>
      </c>
      <c r="BN93">
        <v>1.5341E-2</v>
      </c>
      <c r="BO93">
        <v>2.02</v>
      </c>
      <c r="BP93">
        <v>2.19</v>
      </c>
      <c r="BQ93">
        <v>1.7712330000000001</v>
      </c>
      <c r="BR93">
        <v>0.49992799999999998</v>
      </c>
      <c r="BS93">
        <v>1.65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0.26</v>
      </c>
      <c r="BZ93">
        <v>1.9381029999999999</v>
      </c>
      <c r="CA93">
        <v>3.5116909999999999</v>
      </c>
      <c r="CB93">
        <v>1.53</v>
      </c>
      <c r="CC93">
        <v>0.81</v>
      </c>
      <c r="CD93">
        <v>1.84</v>
      </c>
      <c r="CE93">
        <v>0.87</v>
      </c>
      <c r="CF93">
        <v>0.18</v>
      </c>
      <c r="CG93">
        <v>2.08</v>
      </c>
      <c r="CH93">
        <v>0</v>
      </c>
      <c r="CI93">
        <v>7.24</v>
      </c>
      <c r="CJ93">
        <v>1.92</v>
      </c>
      <c r="CK93">
        <v>1.61</v>
      </c>
      <c r="CL93">
        <v>5.3137020000000001</v>
      </c>
      <c r="CM93">
        <v>0.935114</v>
      </c>
      <c r="CN93">
        <v>3.542468</v>
      </c>
      <c r="CO93">
        <v>3</v>
      </c>
      <c r="CP93">
        <v>0.99528000000000005</v>
      </c>
      <c r="CQ93">
        <v>2.8019310000000002</v>
      </c>
      <c r="CR93">
        <v>3.52</v>
      </c>
      <c r="CS93">
        <v>2.0285570000000002</v>
      </c>
      <c r="CT93">
        <v>1.9429620000000001</v>
      </c>
      <c r="CU93">
        <v>1.959684</v>
      </c>
      <c r="CV93">
        <v>1.3167960000000001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81.304824999999965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97.726500000000001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62.395311999999997</v>
      </c>
      <c r="P94">
        <v>127.262</v>
      </c>
      <c r="Q94">
        <v>14.923999999999999</v>
      </c>
      <c r="R94">
        <v>36.192</v>
      </c>
      <c r="S94">
        <v>26.620229999999999</v>
      </c>
      <c r="T94">
        <v>0.42</v>
      </c>
      <c r="U94">
        <v>348.97500000000002</v>
      </c>
      <c r="V94">
        <v>20.731850000000001</v>
      </c>
      <c r="W94">
        <v>34.799309999999998</v>
      </c>
      <c r="X94">
        <v>147.48939999999999</v>
      </c>
      <c r="Y94">
        <v>0</v>
      </c>
      <c r="Z94">
        <v>6.6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27.431999999999999</v>
      </c>
      <c r="AG94">
        <v>44.48</v>
      </c>
      <c r="AH94">
        <v>0</v>
      </c>
      <c r="AI94">
        <v>0</v>
      </c>
      <c r="AJ94">
        <v>0</v>
      </c>
      <c r="AK94">
        <v>54.177999999999997</v>
      </c>
      <c r="AL94">
        <v>12.782</v>
      </c>
      <c r="AM94">
        <v>10.7562</v>
      </c>
      <c r="AN94">
        <v>0.80318999999999996</v>
      </c>
      <c r="AO94">
        <v>0</v>
      </c>
      <c r="AP94">
        <v>0.25619999999999998</v>
      </c>
      <c r="AQ94">
        <v>0</v>
      </c>
      <c r="AR94">
        <v>36.432000000000002</v>
      </c>
      <c r="AS94">
        <v>21.523199999999999</v>
      </c>
      <c r="AT94">
        <v>7.4984000000000002</v>
      </c>
      <c r="AU94">
        <v>0</v>
      </c>
      <c r="AV94">
        <v>40.990400000000001</v>
      </c>
      <c r="AW94">
        <v>54.061799999999998</v>
      </c>
      <c r="AX94">
        <v>1.143</v>
      </c>
      <c r="AY94">
        <v>0</v>
      </c>
      <c r="AZ94">
        <f t="shared" si="3"/>
        <v>81.254824999999968</v>
      </c>
      <c r="BA94">
        <f t="shared" si="4"/>
        <v>2684.4909719999996</v>
      </c>
      <c r="BD94">
        <v>2.0753849999999998</v>
      </c>
      <c r="BE94">
        <v>0</v>
      </c>
      <c r="BF94">
        <v>2.0660999999999999E-2</v>
      </c>
      <c r="BG94">
        <v>0</v>
      </c>
      <c r="BH94">
        <v>3.7160000000000001E-3</v>
      </c>
      <c r="BI94">
        <v>0.85225899999999999</v>
      </c>
      <c r="BJ94">
        <v>0</v>
      </c>
      <c r="BK94">
        <v>0</v>
      </c>
      <c r="BL94">
        <v>0</v>
      </c>
      <c r="BM94">
        <v>0</v>
      </c>
      <c r="BN94">
        <v>1.5341E-2</v>
      </c>
      <c r="BO94">
        <v>2.02</v>
      </c>
      <c r="BP94">
        <v>2.19</v>
      </c>
      <c r="BQ94">
        <v>1.7712330000000001</v>
      </c>
      <c r="BR94">
        <v>0.49992799999999998</v>
      </c>
      <c r="BS94">
        <v>1.65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0.26</v>
      </c>
      <c r="BZ94">
        <v>1.9381029999999999</v>
      </c>
      <c r="CA94">
        <v>3.5116909999999999</v>
      </c>
      <c r="CB94">
        <v>1.53</v>
      </c>
      <c r="CC94">
        <v>0.79</v>
      </c>
      <c r="CD94">
        <v>1.81</v>
      </c>
      <c r="CE94">
        <v>0.87</v>
      </c>
      <c r="CF94">
        <v>0.18</v>
      </c>
      <c r="CG94">
        <v>2.08</v>
      </c>
      <c r="CH94">
        <v>0</v>
      </c>
      <c r="CI94">
        <v>7.24</v>
      </c>
      <c r="CJ94">
        <v>1.92</v>
      </c>
      <c r="CK94">
        <v>1.61</v>
      </c>
      <c r="CL94">
        <v>5.3137020000000001</v>
      </c>
      <c r="CM94">
        <v>0.935114</v>
      </c>
      <c r="CN94">
        <v>3.542468</v>
      </c>
      <c r="CO94">
        <v>3</v>
      </c>
      <c r="CP94">
        <v>0.99528000000000005</v>
      </c>
      <c r="CQ94">
        <v>2.8019310000000002</v>
      </c>
      <c r="CR94">
        <v>3.52</v>
      </c>
      <c r="CS94">
        <v>2.0285570000000002</v>
      </c>
      <c r="CT94">
        <v>1.9429620000000001</v>
      </c>
      <c r="CU94">
        <v>1.959684</v>
      </c>
      <c r="CV94">
        <v>1.3167960000000001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81.254824999999968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97.726500000000001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62.395311999999997</v>
      </c>
      <c r="P95">
        <v>127.262</v>
      </c>
      <c r="Q95">
        <v>14.923999999999999</v>
      </c>
      <c r="R95">
        <v>36.192</v>
      </c>
      <c r="S95">
        <v>26.620229999999999</v>
      </c>
      <c r="T95">
        <v>0.42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27.431999999999999</v>
      </c>
      <c r="AG95">
        <v>44.48</v>
      </c>
      <c r="AH95">
        <v>0</v>
      </c>
      <c r="AI95">
        <v>0</v>
      </c>
      <c r="AJ95">
        <v>0</v>
      </c>
      <c r="AK95">
        <v>54.177999999999997</v>
      </c>
      <c r="AL95">
        <v>2.5564</v>
      </c>
      <c r="AM95">
        <v>10.7562</v>
      </c>
      <c r="AN95">
        <v>0.80318999999999996</v>
      </c>
      <c r="AO95">
        <v>0</v>
      </c>
      <c r="AP95">
        <v>0.25619999999999998</v>
      </c>
      <c r="AQ95">
        <v>0</v>
      </c>
      <c r="AR95">
        <v>36.432000000000002</v>
      </c>
      <c r="AS95">
        <v>21.523199999999999</v>
      </c>
      <c r="AT95">
        <v>7.4984000000000002</v>
      </c>
      <c r="AU95">
        <v>0</v>
      </c>
      <c r="AV95">
        <v>40.990400000000001</v>
      </c>
      <c r="AW95">
        <v>54.061799999999998</v>
      </c>
      <c r="AX95">
        <v>1.143</v>
      </c>
      <c r="AY95">
        <v>0</v>
      </c>
      <c r="AZ95">
        <f t="shared" si="3"/>
        <v>80.810096999999971</v>
      </c>
      <c r="BA95">
        <f t="shared" si="4"/>
        <v>2667.2468689999996</v>
      </c>
      <c r="BD95">
        <v>2.0753849999999998</v>
      </c>
      <c r="BE95">
        <v>0</v>
      </c>
      <c r="BF95">
        <v>2.0660999999999999E-2</v>
      </c>
      <c r="BG95">
        <v>0</v>
      </c>
      <c r="BH95">
        <v>3.7160000000000001E-3</v>
      </c>
      <c r="BI95">
        <v>0.85225899999999999</v>
      </c>
      <c r="BJ95">
        <v>0</v>
      </c>
      <c r="BK95">
        <v>0</v>
      </c>
      <c r="BL95">
        <v>0</v>
      </c>
      <c r="BM95">
        <v>0</v>
      </c>
      <c r="BN95">
        <v>1.5341E-2</v>
      </c>
      <c r="BO95">
        <v>2.02</v>
      </c>
      <c r="BP95">
        <v>2.19</v>
      </c>
      <c r="BQ95">
        <v>1.7712330000000001</v>
      </c>
      <c r="BR95">
        <v>5.5199999999999999E-2</v>
      </c>
      <c r="BS95">
        <v>1.65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0.26</v>
      </c>
      <c r="BZ95">
        <v>1.9381029999999999</v>
      </c>
      <c r="CA95">
        <v>3.5116909999999999</v>
      </c>
      <c r="CB95">
        <v>1.53</v>
      </c>
      <c r="CC95">
        <v>0.79</v>
      </c>
      <c r="CD95">
        <v>1.81</v>
      </c>
      <c r="CE95">
        <v>0.87</v>
      </c>
      <c r="CF95">
        <v>0.18</v>
      </c>
      <c r="CG95">
        <v>2.08</v>
      </c>
      <c r="CH95">
        <v>0</v>
      </c>
      <c r="CI95">
        <v>7.24</v>
      </c>
      <c r="CJ95">
        <v>1.92</v>
      </c>
      <c r="CK95">
        <v>1.61</v>
      </c>
      <c r="CL95">
        <v>5.3137020000000001</v>
      </c>
      <c r="CM95">
        <v>0.935114</v>
      </c>
      <c r="CN95">
        <v>3.542468</v>
      </c>
      <c r="CO95">
        <v>3</v>
      </c>
      <c r="CP95">
        <v>0.99528000000000005</v>
      </c>
      <c r="CQ95">
        <v>2.8019310000000002</v>
      </c>
      <c r="CR95">
        <v>3.52</v>
      </c>
      <c r="CS95">
        <v>2.0285570000000002</v>
      </c>
      <c r="CT95">
        <v>1.9429620000000001</v>
      </c>
      <c r="CU95">
        <v>1.959684</v>
      </c>
      <c r="CV95">
        <v>1.3167960000000001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80.810096999999971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97.726500000000001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62.395311999999997</v>
      </c>
      <c r="P96">
        <v>127.262</v>
      </c>
      <c r="Q96">
        <v>14.923999999999999</v>
      </c>
      <c r="R96">
        <v>36.192</v>
      </c>
      <c r="S96">
        <v>26.620229999999999</v>
      </c>
      <c r="T96">
        <v>0.42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27.431999999999999</v>
      </c>
      <c r="AG96">
        <v>44.48</v>
      </c>
      <c r="AH96">
        <v>0</v>
      </c>
      <c r="AI96">
        <v>0</v>
      </c>
      <c r="AJ96">
        <v>0</v>
      </c>
      <c r="AK96">
        <v>54.177999999999997</v>
      </c>
      <c r="AL96">
        <v>2.5564</v>
      </c>
      <c r="AM96">
        <v>10.7562</v>
      </c>
      <c r="AN96">
        <v>0.80318999999999996</v>
      </c>
      <c r="AO96">
        <v>0</v>
      </c>
      <c r="AP96">
        <v>0.25619999999999998</v>
      </c>
      <c r="AQ96">
        <v>0</v>
      </c>
      <c r="AR96">
        <v>36.432000000000002</v>
      </c>
      <c r="AS96">
        <v>21.523199999999999</v>
      </c>
      <c r="AT96">
        <v>7.4984000000000002</v>
      </c>
      <c r="AU96">
        <v>0</v>
      </c>
      <c r="AV96">
        <v>40.990400000000001</v>
      </c>
      <c r="AW96">
        <v>54.061799999999998</v>
      </c>
      <c r="AX96">
        <v>1.143</v>
      </c>
      <c r="AY96">
        <v>0</v>
      </c>
      <c r="AZ96">
        <f t="shared" si="3"/>
        <v>80.754896999999971</v>
      </c>
      <c r="BA96">
        <f t="shared" si="4"/>
        <v>2667.1916689999994</v>
      </c>
      <c r="BD96">
        <v>2.0753849999999998</v>
      </c>
      <c r="BE96">
        <v>0</v>
      </c>
      <c r="BF96">
        <v>2.0660999999999999E-2</v>
      </c>
      <c r="BG96">
        <v>0</v>
      </c>
      <c r="BH96">
        <v>3.7160000000000001E-3</v>
      </c>
      <c r="BI96">
        <v>0.85225899999999999</v>
      </c>
      <c r="BJ96">
        <v>0</v>
      </c>
      <c r="BK96">
        <v>0</v>
      </c>
      <c r="BL96">
        <v>0</v>
      </c>
      <c r="BM96">
        <v>0</v>
      </c>
      <c r="BN96">
        <v>1.5341E-2</v>
      </c>
      <c r="BO96">
        <v>2.02</v>
      </c>
      <c r="BP96">
        <v>2.19</v>
      </c>
      <c r="BQ96">
        <v>1.7712330000000001</v>
      </c>
      <c r="BR96">
        <v>0</v>
      </c>
      <c r="BS96">
        <v>1.65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0.26</v>
      </c>
      <c r="BZ96">
        <v>1.9381029999999999</v>
      </c>
      <c r="CA96">
        <v>3.5116909999999999</v>
      </c>
      <c r="CB96">
        <v>1.53</v>
      </c>
      <c r="CC96">
        <v>0.79</v>
      </c>
      <c r="CD96">
        <v>1.81</v>
      </c>
      <c r="CE96">
        <v>0.87</v>
      </c>
      <c r="CF96">
        <v>0.18</v>
      </c>
      <c r="CG96">
        <v>2.08</v>
      </c>
      <c r="CH96">
        <v>0</v>
      </c>
      <c r="CI96">
        <v>7.24</v>
      </c>
      <c r="CJ96">
        <v>1.92</v>
      </c>
      <c r="CK96">
        <v>1.61</v>
      </c>
      <c r="CL96">
        <v>5.3137020000000001</v>
      </c>
      <c r="CM96">
        <v>0.935114</v>
      </c>
      <c r="CN96">
        <v>3.542468</v>
      </c>
      <c r="CO96">
        <v>3</v>
      </c>
      <c r="CP96">
        <v>0.99528000000000005</v>
      </c>
      <c r="CQ96">
        <v>2.8019310000000002</v>
      </c>
      <c r="CR96">
        <v>3.52</v>
      </c>
      <c r="CS96">
        <v>2.0285570000000002</v>
      </c>
      <c r="CT96">
        <v>1.9429620000000001</v>
      </c>
      <c r="CU96">
        <v>1.959684</v>
      </c>
      <c r="CV96">
        <v>1.3167960000000001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80.754896999999971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97.726500000000001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62.395311999999997</v>
      </c>
      <c r="P97">
        <v>127.262</v>
      </c>
      <c r="Q97">
        <v>14.923999999999999</v>
      </c>
      <c r="R97">
        <v>36.192</v>
      </c>
      <c r="S97">
        <v>26.620229999999999</v>
      </c>
      <c r="T97">
        <v>0.42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27.431999999999999</v>
      </c>
      <c r="AG97">
        <v>44.48</v>
      </c>
      <c r="AH97">
        <v>0</v>
      </c>
      <c r="AI97">
        <v>0</v>
      </c>
      <c r="AJ97">
        <v>0</v>
      </c>
      <c r="AK97">
        <v>54.177999999999997</v>
      </c>
      <c r="AL97">
        <v>2.5564</v>
      </c>
      <c r="AM97">
        <v>10.7562</v>
      </c>
      <c r="AN97">
        <v>0.80318999999999996</v>
      </c>
      <c r="AO97">
        <v>0</v>
      </c>
      <c r="AP97">
        <v>0.25619999999999998</v>
      </c>
      <c r="AQ97">
        <v>0</v>
      </c>
      <c r="AR97">
        <v>36.432000000000002</v>
      </c>
      <c r="AS97">
        <v>24.2136</v>
      </c>
      <c r="AT97">
        <v>7.4984000000000002</v>
      </c>
      <c r="AU97">
        <v>0</v>
      </c>
      <c r="AV97">
        <v>40.990400000000001</v>
      </c>
      <c r="AW97">
        <v>54.061799999999998</v>
      </c>
      <c r="AX97">
        <v>1.143</v>
      </c>
      <c r="AY97">
        <v>0</v>
      </c>
      <c r="AZ97">
        <f t="shared" si="3"/>
        <v>80.674896999999973</v>
      </c>
      <c r="BA97">
        <f t="shared" si="4"/>
        <v>2669.8020689999994</v>
      </c>
      <c r="BD97">
        <v>2.0753849999999998</v>
      </c>
      <c r="BE97">
        <v>0</v>
      </c>
      <c r="BF97">
        <v>2.0660999999999999E-2</v>
      </c>
      <c r="BG97">
        <v>0</v>
      </c>
      <c r="BH97">
        <v>3.7160000000000001E-3</v>
      </c>
      <c r="BI97">
        <v>0.85225899999999999</v>
      </c>
      <c r="BJ97">
        <v>0</v>
      </c>
      <c r="BK97">
        <v>0</v>
      </c>
      <c r="BL97">
        <v>0</v>
      </c>
      <c r="BM97">
        <v>0</v>
      </c>
      <c r="BN97">
        <v>1.5341E-2</v>
      </c>
      <c r="BO97">
        <v>2.02</v>
      </c>
      <c r="BP97">
        <v>2.19</v>
      </c>
      <c r="BQ97">
        <v>1.7712330000000001</v>
      </c>
      <c r="BR97">
        <v>0</v>
      </c>
      <c r="BS97">
        <v>1.65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0.26</v>
      </c>
      <c r="BZ97">
        <v>1.9381029999999999</v>
      </c>
      <c r="CA97">
        <v>3.5116909999999999</v>
      </c>
      <c r="CB97">
        <v>1.53</v>
      </c>
      <c r="CC97">
        <v>0.79</v>
      </c>
      <c r="CD97">
        <v>1.81</v>
      </c>
      <c r="CE97">
        <v>0.79</v>
      </c>
      <c r="CF97">
        <v>0.18</v>
      </c>
      <c r="CG97">
        <v>2.08</v>
      </c>
      <c r="CH97">
        <v>0</v>
      </c>
      <c r="CI97">
        <v>7.24</v>
      </c>
      <c r="CJ97">
        <v>1.92</v>
      </c>
      <c r="CK97">
        <v>1.61</v>
      </c>
      <c r="CL97">
        <v>5.3137020000000001</v>
      </c>
      <c r="CM97">
        <v>0.935114</v>
      </c>
      <c r="CN97">
        <v>3.542468</v>
      </c>
      <c r="CO97">
        <v>3</v>
      </c>
      <c r="CP97">
        <v>0.99528000000000005</v>
      </c>
      <c r="CQ97">
        <v>2.8019310000000002</v>
      </c>
      <c r="CR97">
        <v>3.52</v>
      </c>
      <c r="CS97">
        <v>2.0285570000000002</v>
      </c>
      <c r="CT97">
        <v>1.9429620000000001</v>
      </c>
      <c r="CU97">
        <v>1.959684</v>
      </c>
      <c r="CV97">
        <v>1.3167960000000001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80.674896999999973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97.726500000000001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62.395311999999997</v>
      </c>
      <c r="P98">
        <v>127.262</v>
      </c>
      <c r="Q98">
        <v>14.923999999999999</v>
      </c>
      <c r="R98">
        <v>36.192</v>
      </c>
      <c r="S98">
        <v>26.620229999999999</v>
      </c>
      <c r="T98">
        <v>0.42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44.48</v>
      </c>
      <c r="AH98">
        <v>0</v>
      </c>
      <c r="AI98">
        <v>0</v>
      </c>
      <c r="AJ98">
        <v>0</v>
      </c>
      <c r="AK98">
        <v>54.177999999999997</v>
      </c>
      <c r="AL98">
        <v>2.5564</v>
      </c>
      <c r="AM98">
        <v>10.7562</v>
      </c>
      <c r="AN98">
        <v>0.80318999999999996</v>
      </c>
      <c r="AO98">
        <v>0</v>
      </c>
      <c r="AP98">
        <v>0.25619999999999998</v>
      </c>
      <c r="AQ98">
        <v>0</v>
      </c>
      <c r="AR98">
        <v>36.432000000000002</v>
      </c>
      <c r="AS98">
        <v>26.904</v>
      </c>
      <c r="AT98">
        <v>7.4984000000000002</v>
      </c>
      <c r="AU98">
        <v>0</v>
      </c>
      <c r="AV98">
        <v>40.990400000000001</v>
      </c>
      <c r="AW98">
        <v>54.061799999999998</v>
      </c>
      <c r="AX98">
        <v>1.143</v>
      </c>
      <c r="AY98">
        <v>0</v>
      </c>
      <c r="AZ98">
        <f t="shared" si="3"/>
        <v>80.674896999999973</v>
      </c>
      <c r="BA98">
        <f t="shared" si="4"/>
        <v>2663.3484689999996</v>
      </c>
      <c r="BD98">
        <v>2.0753849999999998</v>
      </c>
      <c r="BE98">
        <v>0</v>
      </c>
      <c r="BF98">
        <v>2.0660999999999999E-2</v>
      </c>
      <c r="BG98">
        <v>0</v>
      </c>
      <c r="BH98">
        <v>3.7160000000000001E-3</v>
      </c>
      <c r="BI98">
        <v>0.85225899999999999</v>
      </c>
      <c r="BJ98">
        <v>0</v>
      </c>
      <c r="BK98">
        <v>0</v>
      </c>
      <c r="BL98">
        <v>0</v>
      </c>
      <c r="BM98">
        <v>0</v>
      </c>
      <c r="BN98">
        <v>1.5341E-2</v>
      </c>
      <c r="BO98">
        <v>2.02</v>
      </c>
      <c r="BP98">
        <v>2.19</v>
      </c>
      <c r="BQ98">
        <v>1.7712330000000001</v>
      </c>
      <c r="BR98">
        <v>0</v>
      </c>
      <c r="BS98">
        <v>1.65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0.26</v>
      </c>
      <c r="BZ98">
        <v>1.9381029999999999</v>
      </c>
      <c r="CA98">
        <v>3.5116909999999999</v>
      </c>
      <c r="CB98">
        <v>1.53</v>
      </c>
      <c r="CC98">
        <v>0.79</v>
      </c>
      <c r="CD98">
        <v>1.81</v>
      </c>
      <c r="CE98">
        <v>0.79</v>
      </c>
      <c r="CF98">
        <v>0.18</v>
      </c>
      <c r="CG98">
        <v>2.08</v>
      </c>
      <c r="CH98">
        <v>0</v>
      </c>
      <c r="CI98">
        <v>7.24</v>
      </c>
      <c r="CJ98">
        <v>1.92</v>
      </c>
      <c r="CK98">
        <v>1.61</v>
      </c>
      <c r="CL98">
        <v>5.3137020000000001</v>
      </c>
      <c r="CM98">
        <v>0.935114</v>
      </c>
      <c r="CN98">
        <v>3.542468</v>
      </c>
      <c r="CO98">
        <v>3</v>
      </c>
      <c r="CP98">
        <v>0.99528000000000005</v>
      </c>
      <c r="CQ98">
        <v>2.8019310000000002</v>
      </c>
      <c r="CR98">
        <v>3.52</v>
      </c>
      <c r="CS98">
        <v>2.0285570000000002</v>
      </c>
      <c r="CT98">
        <v>1.9429620000000001</v>
      </c>
      <c r="CU98">
        <v>1.959684</v>
      </c>
      <c r="CV98">
        <v>1.3167960000000001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80.674896999999973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2.3317200000000002</v>
      </c>
      <c r="J99">
        <f t="shared" si="6"/>
        <v>2.7432000000000012E-2</v>
      </c>
      <c r="K99">
        <f t="shared" si="6"/>
        <v>16.508211719999974</v>
      </c>
      <c r="L99">
        <f t="shared" si="6"/>
        <v>10.502465999999975</v>
      </c>
      <c r="M99">
        <f t="shared" si="6"/>
        <v>2.1947299999999998</v>
      </c>
      <c r="N99">
        <f t="shared" si="6"/>
        <v>2.85975</v>
      </c>
      <c r="O99">
        <f t="shared" si="6"/>
        <v>1.4974874879999986</v>
      </c>
      <c r="P99">
        <f t="shared" si="6"/>
        <v>3.0571950000000032</v>
      </c>
      <c r="Q99">
        <f t="shared" si="6"/>
        <v>0.49017304000000028</v>
      </c>
      <c r="R99">
        <f t="shared" si="6"/>
        <v>0.98173966799999912</v>
      </c>
      <c r="S99">
        <f t="shared" si="6"/>
        <v>0.63888551999999987</v>
      </c>
      <c r="T99">
        <f t="shared" si="6"/>
        <v>1.3019250000000005E-2</v>
      </c>
      <c r="U99">
        <f t="shared" si="6"/>
        <v>8.3753999999999849</v>
      </c>
      <c r="V99">
        <f t="shared" si="6"/>
        <v>0.49756439999999885</v>
      </c>
      <c r="W99">
        <f t="shared" si="6"/>
        <v>0.83477978499999961</v>
      </c>
      <c r="X99">
        <f t="shared" si="6"/>
        <v>2.9847328125000003</v>
      </c>
      <c r="Y99">
        <f t="shared" si="6"/>
        <v>0</v>
      </c>
      <c r="Z99">
        <f t="shared" si="6"/>
        <v>0.1716099000000002</v>
      </c>
      <c r="AA99">
        <f t="shared" si="6"/>
        <v>0.15797787999999996</v>
      </c>
      <c r="AB99">
        <f t="shared" si="6"/>
        <v>0.19087775999999998</v>
      </c>
      <c r="AC99">
        <f t="shared" si="6"/>
        <v>0.12850461700000004</v>
      </c>
      <c r="AD99">
        <f t="shared" si="6"/>
        <v>0.10840309999999999</v>
      </c>
      <c r="AE99">
        <f t="shared" si="6"/>
        <v>0</v>
      </c>
      <c r="AF99">
        <f t="shared" si="6"/>
        <v>0.34442400000000023</v>
      </c>
      <c r="AG99">
        <f t="shared" si="6"/>
        <v>1.06752</v>
      </c>
      <c r="AH99">
        <f t="shared" si="6"/>
        <v>0.53734999999999988</v>
      </c>
      <c r="AI99">
        <f t="shared" si="6"/>
        <v>5.5397999999999975E-2</v>
      </c>
      <c r="AJ99">
        <f t="shared" si="6"/>
        <v>0</v>
      </c>
      <c r="AK99">
        <f t="shared" si="6"/>
        <v>1.3002719999999979</v>
      </c>
      <c r="AL99">
        <f t="shared" si="6"/>
        <v>0.32640580000000002</v>
      </c>
      <c r="AM99">
        <f t="shared" si="6"/>
        <v>0.20685000000000017</v>
      </c>
      <c r="AN99">
        <f t="shared" si="6"/>
        <v>1.9276560000000015E-2</v>
      </c>
      <c r="AO99">
        <f t="shared" si="6"/>
        <v>0</v>
      </c>
      <c r="AP99">
        <f t="shared" si="6"/>
        <v>2.3314200000000014E-2</v>
      </c>
      <c r="AQ99">
        <f t="shared" si="6"/>
        <v>0.41910000000000003</v>
      </c>
      <c r="AR99">
        <f t="shared" si="6"/>
        <v>0.86702639999999886</v>
      </c>
      <c r="AS99">
        <f t="shared" si="6"/>
        <v>0.62128062000000051</v>
      </c>
      <c r="AT99">
        <f t="shared" si="6"/>
        <v>0.26056940000000012</v>
      </c>
      <c r="AU99">
        <f t="shared" si="6"/>
        <v>0</v>
      </c>
      <c r="AV99">
        <f t="shared" si="6"/>
        <v>0.97785120000000092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1.9880893227499974</v>
      </c>
      <c r="BA99">
        <f>SUM(B99:AZ99)</f>
        <v>65.566702643249926</v>
      </c>
      <c r="BD99">
        <f t="shared" ref="BD99:DJ99" si="7">SUM(BD3:BD98)/4000</f>
        <v>8.0922123749999908E-2</v>
      </c>
      <c r="BE99">
        <f t="shared" si="7"/>
        <v>0</v>
      </c>
      <c r="BF99">
        <f t="shared" si="7"/>
        <v>4.9465200000000005E-4</v>
      </c>
      <c r="BG99">
        <f t="shared" si="7"/>
        <v>0</v>
      </c>
      <c r="BH99">
        <f t="shared" si="7"/>
        <v>8.9183999999999938E-5</v>
      </c>
      <c r="BI99">
        <f t="shared" si="7"/>
        <v>2.0454215999999983E-2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3.6634800000000044E-4</v>
      </c>
      <c r="BO99">
        <f t="shared" si="8"/>
        <v>4.8480000000000058E-2</v>
      </c>
      <c r="BP99">
        <f t="shared" si="8"/>
        <v>5.2559999999999961E-2</v>
      </c>
      <c r="BQ99">
        <f t="shared" si="8"/>
        <v>4.2509591999999943E-2</v>
      </c>
      <c r="BR99">
        <f t="shared" si="8"/>
        <v>3.6693280000000016E-3</v>
      </c>
      <c r="BS99">
        <f t="shared" si="8"/>
        <v>3.9600000000000073E-2</v>
      </c>
      <c r="BT99">
        <f t="shared" si="8"/>
        <v>5.5229999999999984E-3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0.22656000000000054</v>
      </c>
      <c r="BX99">
        <f t="shared" si="8"/>
        <v>0.10219500000000013</v>
      </c>
      <c r="BY99">
        <f t="shared" si="8"/>
        <v>6.2400000000000112E-3</v>
      </c>
      <c r="BZ99">
        <f t="shared" si="8"/>
        <v>4.6514472000000064E-2</v>
      </c>
      <c r="CA99">
        <f t="shared" si="8"/>
        <v>8.4280584000000019E-2</v>
      </c>
      <c r="CB99">
        <f t="shared" si="8"/>
        <v>4.0189999999999962E-2</v>
      </c>
      <c r="CC99">
        <f t="shared" si="8"/>
        <v>1.9710000000000037E-2</v>
      </c>
      <c r="CD99">
        <f t="shared" si="8"/>
        <v>4.3469999999999988E-2</v>
      </c>
      <c r="CE99">
        <f t="shared" si="8"/>
        <v>2.1675000000000003E-2</v>
      </c>
      <c r="CF99">
        <f t="shared" si="8"/>
        <v>4.292499999999996E-3</v>
      </c>
      <c r="CG99">
        <f t="shared" si="8"/>
        <v>4.9920000000000089E-2</v>
      </c>
      <c r="CH99">
        <f t="shared" si="8"/>
        <v>4.3014999999999989E-3</v>
      </c>
      <c r="CI99">
        <f t="shared" si="8"/>
        <v>0.17376000000000016</v>
      </c>
      <c r="CJ99">
        <f t="shared" si="8"/>
        <v>4.6079999999999934E-2</v>
      </c>
      <c r="CK99">
        <f t="shared" si="8"/>
        <v>3.8640000000000049E-2</v>
      </c>
      <c r="CL99">
        <f t="shared" si="8"/>
        <v>0.12752884799999981</v>
      </c>
      <c r="CM99">
        <f t="shared" si="8"/>
        <v>2.2442735999999974E-2</v>
      </c>
      <c r="CN99">
        <f t="shared" si="8"/>
        <v>8.5019232000000028E-2</v>
      </c>
      <c r="CO99">
        <f t="shared" si="8"/>
        <v>7.1999999999999995E-2</v>
      </c>
      <c r="CP99">
        <f t="shared" si="8"/>
        <v>2.3886719999999965E-2</v>
      </c>
      <c r="CQ99">
        <f t="shared" si="8"/>
        <v>6.7246343999999986E-2</v>
      </c>
      <c r="CR99">
        <f t="shared" si="8"/>
        <v>8.4479999999999972E-2</v>
      </c>
      <c r="CS99">
        <f t="shared" si="8"/>
        <v>4.8716131500000086E-2</v>
      </c>
      <c r="CT99">
        <f t="shared" si="8"/>
        <v>4.6631087999999918E-2</v>
      </c>
      <c r="CU99">
        <f t="shared" si="8"/>
        <v>4.6838799500000049E-2</v>
      </c>
      <c r="CV99">
        <f t="shared" si="8"/>
        <v>3.211658799999996E-2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1.9880893227499974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B3" activePane="bottomRight" state="frozen"/>
      <selection sqref="A1:D35"/>
      <selection pane="topRight" sqref="A1:D35"/>
      <selection pane="bottomLeft" sqref="A1:D35"/>
      <selection pane="bottomRight" activeCell="CM3" sqref="CM3:C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397.903324</v>
      </c>
      <c r="L3">
        <v>246.80445599999999</v>
      </c>
      <c r="M3">
        <v>89.240368000000004</v>
      </c>
      <c r="N3">
        <v>114.437662</v>
      </c>
      <c r="O3">
        <v>59.924458000000001</v>
      </c>
      <c r="P3">
        <v>119.910599</v>
      </c>
      <c r="Q3">
        <v>11.189624</v>
      </c>
      <c r="R3">
        <v>26.742049999999999</v>
      </c>
      <c r="S3">
        <v>13.110884</v>
      </c>
      <c r="T3">
        <v>0.53782399999999997</v>
      </c>
      <c r="U3">
        <v>335.15559000000002</v>
      </c>
      <c r="V3">
        <v>11.165034</v>
      </c>
      <c r="W3">
        <v>23.544974</v>
      </c>
      <c r="X3">
        <v>93.610283999999993</v>
      </c>
      <c r="Y3">
        <v>0</v>
      </c>
      <c r="Z3">
        <v>6.29427</v>
      </c>
      <c r="AA3">
        <v>0</v>
      </c>
      <c r="AB3">
        <v>0</v>
      </c>
      <c r="AC3">
        <v>0</v>
      </c>
      <c r="AD3">
        <v>0</v>
      </c>
      <c r="AE3">
        <v>0</v>
      </c>
      <c r="AF3">
        <v>8.781898</v>
      </c>
      <c r="AG3">
        <v>42.718592000000001</v>
      </c>
      <c r="AH3">
        <v>0</v>
      </c>
      <c r="AI3">
        <v>0</v>
      </c>
      <c r="AJ3">
        <v>0</v>
      </c>
      <c r="AK3">
        <v>52.032550999999998</v>
      </c>
      <c r="AL3">
        <v>2.4551669999999999</v>
      </c>
      <c r="AM3">
        <v>10.330254</v>
      </c>
      <c r="AN3">
        <v>0.77138399999999996</v>
      </c>
      <c r="AO3">
        <v>0</v>
      </c>
      <c r="AP3">
        <v>0.49210900000000002</v>
      </c>
      <c r="AQ3">
        <v>0</v>
      </c>
      <c r="AR3">
        <v>37.321911999999998</v>
      </c>
      <c r="AS3">
        <v>31.264707999999999</v>
      </c>
      <c r="AT3">
        <v>10.802194999999999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67.875444999999999</v>
      </c>
      <c r="BA3">
        <f>SUM(B3:AZ3)</f>
        <v>1814.417616</v>
      </c>
      <c r="BD3">
        <v>6.95</v>
      </c>
      <c r="BE3">
        <v>1.84</v>
      </c>
      <c r="BF3">
        <v>0.96</v>
      </c>
      <c r="BG3">
        <v>1.55</v>
      </c>
      <c r="BH3">
        <v>0</v>
      </c>
      <c r="BI3">
        <v>0.76</v>
      </c>
      <c r="BJ3">
        <v>1.72</v>
      </c>
      <c r="BK3">
        <v>1.82</v>
      </c>
      <c r="BL3">
        <v>0</v>
      </c>
      <c r="BM3">
        <v>0.17</v>
      </c>
      <c r="BN3">
        <v>3.38</v>
      </c>
      <c r="BO3">
        <v>2</v>
      </c>
      <c r="BP3">
        <v>0.25</v>
      </c>
      <c r="BQ3">
        <v>1.94</v>
      </c>
      <c r="BR3">
        <v>2.1</v>
      </c>
      <c r="BS3">
        <v>1.58</v>
      </c>
      <c r="BT3">
        <v>2.58589</v>
      </c>
      <c r="BU3">
        <v>1.288707</v>
      </c>
      <c r="BV3">
        <v>1.9803519999999999</v>
      </c>
      <c r="BW3">
        <v>1.8660209999999999</v>
      </c>
      <c r="BX3">
        <v>1.5859669999999999</v>
      </c>
      <c r="BY3">
        <v>1.288707</v>
      </c>
      <c r="BZ3">
        <v>1.274961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9.9999999999999995E-7</v>
      </c>
      <c r="CH3">
        <v>0</v>
      </c>
      <c r="CI3">
        <v>0</v>
      </c>
      <c r="CJ3">
        <v>5.1032789999999997</v>
      </c>
      <c r="CK3">
        <v>0.89808299999999996</v>
      </c>
      <c r="CL3">
        <v>1.861354</v>
      </c>
      <c r="CM3">
        <v>3.3726280000000002</v>
      </c>
      <c r="CN3">
        <v>3.4021859999999999</v>
      </c>
      <c r="CO3">
        <v>4.1238619999999999</v>
      </c>
      <c r="CP3">
        <v>4.0895029999999997</v>
      </c>
      <c r="CQ3">
        <v>1.701092</v>
      </c>
      <c r="CR3">
        <v>0.81850999999999996</v>
      </c>
      <c r="CS3">
        <v>2.6909749999999999</v>
      </c>
      <c r="CT3">
        <v>0</v>
      </c>
      <c r="CU3">
        <v>0</v>
      </c>
      <c r="CV3">
        <v>0</v>
      </c>
      <c r="CW3">
        <v>0.92336700000000005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67.875444999999999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397.903324</v>
      </c>
      <c r="L4">
        <v>246.80445599999999</v>
      </c>
      <c r="M4">
        <v>89.240368000000004</v>
      </c>
      <c r="N4">
        <v>114.437662</v>
      </c>
      <c r="O4">
        <v>59.924458000000001</v>
      </c>
      <c r="P4">
        <v>119.926877</v>
      </c>
      <c r="Q4">
        <v>11.189624</v>
      </c>
      <c r="R4">
        <v>26.742049999999999</v>
      </c>
      <c r="S4">
        <v>12.449731</v>
      </c>
      <c r="T4">
        <v>0.53782399999999997</v>
      </c>
      <c r="U4">
        <v>335.15559000000002</v>
      </c>
      <c r="V4">
        <v>11.165034</v>
      </c>
      <c r="W4">
        <v>23.544974</v>
      </c>
      <c r="X4">
        <v>93.610283999999993</v>
      </c>
      <c r="Y4">
        <v>0</v>
      </c>
      <c r="Z4">
        <v>6.29427</v>
      </c>
      <c r="AA4">
        <v>0</v>
      </c>
      <c r="AB4">
        <v>0</v>
      </c>
      <c r="AC4">
        <v>0</v>
      </c>
      <c r="AD4">
        <v>0</v>
      </c>
      <c r="AE4">
        <v>0</v>
      </c>
      <c r="AF4">
        <v>8.781898</v>
      </c>
      <c r="AG4">
        <v>42.718592000000001</v>
      </c>
      <c r="AH4">
        <v>0</v>
      </c>
      <c r="AI4">
        <v>0</v>
      </c>
      <c r="AJ4">
        <v>0</v>
      </c>
      <c r="AK4">
        <v>52.032550999999998</v>
      </c>
      <c r="AL4">
        <v>2.4551669999999999</v>
      </c>
      <c r="AM4">
        <v>10.330254</v>
      </c>
      <c r="AN4">
        <v>0.77138399999999996</v>
      </c>
      <c r="AO4">
        <v>0</v>
      </c>
      <c r="AP4">
        <v>0.49210900000000002</v>
      </c>
      <c r="AQ4">
        <v>0</v>
      </c>
      <c r="AR4">
        <v>37.321911999999998</v>
      </c>
      <c r="AS4">
        <v>31.264707999999999</v>
      </c>
      <c r="AT4">
        <v>10.802194999999999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67.875444999999999</v>
      </c>
      <c r="BA4">
        <f t="shared" ref="BA4:BA67" si="1">SUM(B4:AZ4)</f>
        <v>1813.772741</v>
      </c>
      <c r="BD4">
        <v>6.95</v>
      </c>
      <c r="BE4">
        <v>1.84</v>
      </c>
      <c r="BF4">
        <v>0.96</v>
      </c>
      <c r="BG4">
        <v>1.55</v>
      </c>
      <c r="BH4">
        <v>0</v>
      </c>
      <c r="BI4">
        <v>0.76</v>
      </c>
      <c r="BJ4">
        <v>1.72</v>
      </c>
      <c r="BK4">
        <v>1.82</v>
      </c>
      <c r="BL4">
        <v>0</v>
      </c>
      <c r="BM4">
        <v>0.17</v>
      </c>
      <c r="BN4">
        <v>3.38</v>
      </c>
      <c r="BO4">
        <v>2</v>
      </c>
      <c r="BP4">
        <v>0.25</v>
      </c>
      <c r="BQ4">
        <v>1.94</v>
      </c>
      <c r="BR4">
        <v>2.1</v>
      </c>
      <c r="BS4">
        <v>1.58</v>
      </c>
      <c r="BT4">
        <v>2.58589</v>
      </c>
      <c r="BU4">
        <v>1.288707</v>
      </c>
      <c r="BV4">
        <v>1.9803519999999999</v>
      </c>
      <c r="BW4">
        <v>1.8660209999999999</v>
      </c>
      <c r="BX4">
        <v>1.5859669999999999</v>
      </c>
      <c r="BY4">
        <v>1.288707</v>
      </c>
      <c r="BZ4">
        <v>1.274961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9.9999999999999995E-7</v>
      </c>
      <c r="CH4">
        <v>0</v>
      </c>
      <c r="CI4">
        <v>0</v>
      </c>
      <c r="CJ4">
        <v>5.1032789999999997</v>
      </c>
      <c r="CK4">
        <v>0.89808299999999996</v>
      </c>
      <c r="CL4">
        <v>1.861354</v>
      </c>
      <c r="CM4">
        <v>3.3726280000000002</v>
      </c>
      <c r="CN4">
        <v>3.4021859999999999</v>
      </c>
      <c r="CO4">
        <v>4.1238619999999999</v>
      </c>
      <c r="CP4">
        <v>4.0895029999999997</v>
      </c>
      <c r="CQ4">
        <v>1.701092</v>
      </c>
      <c r="CR4">
        <v>0.81850999999999996</v>
      </c>
      <c r="CS4">
        <v>2.6909749999999999</v>
      </c>
      <c r="CT4">
        <v>0</v>
      </c>
      <c r="CU4">
        <v>0</v>
      </c>
      <c r="CV4">
        <v>0</v>
      </c>
      <c r="CW4">
        <v>0.92336700000000005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67.875444999999999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388.29932400000001</v>
      </c>
      <c r="L5">
        <v>246.80445599999999</v>
      </c>
      <c r="M5">
        <v>89.240368000000004</v>
      </c>
      <c r="N5">
        <v>114.437662</v>
      </c>
      <c r="O5">
        <v>59.924458000000001</v>
      </c>
      <c r="P5">
        <v>119.926877</v>
      </c>
      <c r="Q5">
        <v>11.189624</v>
      </c>
      <c r="R5">
        <v>26.828486000000002</v>
      </c>
      <c r="S5">
        <v>12.458517000000001</v>
      </c>
      <c r="T5">
        <v>0.53782399999999997</v>
      </c>
      <c r="U5">
        <v>335.15559000000002</v>
      </c>
      <c r="V5">
        <v>11.165034</v>
      </c>
      <c r="W5">
        <v>23.544974</v>
      </c>
      <c r="X5">
        <v>93.610283999999993</v>
      </c>
      <c r="Y5">
        <v>0</v>
      </c>
      <c r="Z5">
        <v>6.29427</v>
      </c>
      <c r="AA5">
        <v>0</v>
      </c>
      <c r="AB5">
        <v>0</v>
      </c>
      <c r="AC5">
        <v>0</v>
      </c>
      <c r="AD5">
        <v>0</v>
      </c>
      <c r="AE5">
        <v>0</v>
      </c>
      <c r="AF5">
        <v>8.781898</v>
      </c>
      <c r="AG5">
        <v>42.718592000000001</v>
      </c>
      <c r="AH5">
        <v>0</v>
      </c>
      <c r="AI5">
        <v>0</v>
      </c>
      <c r="AJ5">
        <v>0</v>
      </c>
      <c r="AK5">
        <v>52.032550999999998</v>
      </c>
      <c r="AL5">
        <v>2.4551669999999999</v>
      </c>
      <c r="AM5">
        <v>10.330254</v>
      </c>
      <c r="AN5">
        <v>0.77138399999999996</v>
      </c>
      <c r="AO5">
        <v>0</v>
      </c>
      <c r="AP5">
        <v>0.49210900000000002</v>
      </c>
      <c r="AQ5">
        <v>0</v>
      </c>
      <c r="AR5">
        <v>37.321911999999998</v>
      </c>
      <c r="AS5">
        <v>31.264707999999999</v>
      </c>
      <c r="AT5">
        <v>10.802194999999999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67.933852999999999</v>
      </c>
      <c r="BA5">
        <f t="shared" si="1"/>
        <v>1804.3223710000002</v>
      </c>
      <c r="BD5">
        <v>6.95</v>
      </c>
      <c r="BE5">
        <v>1.84</v>
      </c>
      <c r="BF5">
        <v>0.96</v>
      </c>
      <c r="BG5">
        <v>1.55</v>
      </c>
      <c r="BH5">
        <v>0</v>
      </c>
      <c r="BI5">
        <v>0.76</v>
      </c>
      <c r="BJ5">
        <v>1.72</v>
      </c>
      <c r="BK5">
        <v>1.77</v>
      </c>
      <c r="BL5">
        <v>0</v>
      </c>
      <c r="BM5">
        <v>0.17</v>
      </c>
      <c r="BN5">
        <v>3.38</v>
      </c>
      <c r="BO5">
        <v>2</v>
      </c>
      <c r="BP5">
        <v>0.25</v>
      </c>
      <c r="BQ5">
        <v>1.94</v>
      </c>
      <c r="BR5">
        <v>2.1</v>
      </c>
      <c r="BS5">
        <v>1.58</v>
      </c>
      <c r="BT5">
        <v>2.58589</v>
      </c>
      <c r="BU5">
        <v>1.288707</v>
      </c>
      <c r="BV5">
        <v>1.9803519999999999</v>
      </c>
      <c r="BW5">
        <v>1.8660209999999999</v>
      </c>
      <c r="BX5">
        <v>1.694375</v>
      </c>
      <c r="BY5">
        <v>1.288707</v>
      </c>
      <c r="BZ5">
        <v>1.274961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9.9999999999999995E-7</v>
      </c>
      <c r="CH5">
        <v>0</v>
      </c>
      <c r="CI5">
        <v>0</v>
      </c>
      <c r="CJ5">
        <v>5.1032789999999997</v>
      </c>
      <c r="CK5">
        <v>0.89808299999999996</v>
      </c>
      <c r="CL5">
        <v>1.861354</v>
      </c>
      <c r="CM5">
        <v>3.3726280000000002</v>
      </c>
      <c r="CN5">
        <v>3.4021859999999999</v>
      </c>
      <c r="CO5">
        <v>4.1238619999999999</v>
      </c>
      <c r="CP5">
        <v>4.0895029999999997</v>
      </c>
      <c r="CQ5">
        <v>1.701092</v>
      </c>
      <c r="CR5">
        <v>0.81850999999999996</v>
      </c>
      <c r="CS5">
        <v>2.6909749999999999</v>
      </c>
      <c r="CT5">
        <v>0</v>
      </c>
      <c r="CU5">
        <v>0</v>
      </c>
      <c r="CV5">
        <v>0</v>
      </c>
      <c r="CW5">
        <v>0.92336700000000005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67.933852999999999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393.10132399999998</v>
      </c>
      <c r="L6">
        <v>246.80445599999999</v>
      </c>
      <c r="M6">
        <v>89.240368000000004</v>
      </c>
      <c r="N6">
        <v>114.437662</v>
      </c>
      <c r="O6">
        <v>59.924458000000001</v>
      </c>
      <c r="P6">
        <v>119.926877</v>
      </c>
      <c r="Q6">
        <v>11.189624</v>
      </c>
      <c r="R6">
        <v>26.828486000000002</v>
      </c>
      <c r="S6">
        <v>12.458517000000001</v>
      </c>
      <c r="T6">
        <v>0.53782399999999997</v>
      </c>
      <c r="U6">
        <v>335.15559000000002</v>
      </c>
      <c r="V6">
        <v>11.165034</v>
      </c>
      <c r="W6">
        <v>23.544974</v>
      </c>
      <c r="X6">
        <v>93.610283999999993</v>
      </c>
      <c r="Y6">
        <v>0</v>
      </c>
      <c r="Z6">
        <v>6.29427</v>
      </c>
      <c r="AA6">
        <v>0</v>
      </c>
      <c r="AB6">
        <v>0</v>
      </c>
      <c r="AC6">
        <v>0</v>
      </c>
      <c r="AD6">
        <v>0</v>
      </c>
      <c r="AE6">
        <v>0</v>
      </c>
      <c r="AF6">
        <v>8.781898</v>
      </c>
      <c r="AG6">
        <v>42.718592000000001</v>
      </c>
      <c r="AH6">
        <v>0</v>
      </c>
      <c r="AI6">
        <v>0</v>
      </c>
      <c r="AJ6">
        <v>0</v>
      </c>
      <c r="AK6">
        <v>52.032550999999998</v>
      </c>
      <c r="AL6">
        <v>2.4551669999999999</v>
      </c>
      <c r="AM6">
        <v>10.330254</v>
      </c>
      <c r="AN6">
        <v>0.77138399999999996</v>
      </c>
      <c r="AO6">
        <v>0</v>
      </c>
      <c r="AP6">
        <v>0.49210900000000002</v>
      </c>
      <c r="AQ6">
        <v>0</v>
      </c>
      <c r="AR6">
        <v>37.321911999999998</v>
      </c>
      <c r="AS6">
        <v>31.264707999999999</v>
      </c>
      <c r="AT6">
        <v>10.802194999999999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68.081824999999995</v>
      </c>
      <c r="BA6">
        <f t="shared" si="1"/>
        <v>1809.2723430000003</v>
      </c>
      <c r="BD6">
        <v>6.95</v>
      </c>
      <c r="BE6">
        <v>1.84</v>
      </c>
      <c r="BF6">
        <v>0.96</v>
      </c>
      <c r="BG6">
        <v>1.55</v>
      </c>
      <c r="BH6">
        <v>0</v>
      </c>
      <c r="BI6">
        <v>0.76</v>
      </c>
      <c r="BJ6">
        <v>1.72</v>
      </c>
      <c r="BK6">
        <v>1.77</v>
      </c>
      <c r="BL6">
        <v>0</v>
      </c>
      <c r="BM6">
        <v>0.17</v>
      </c>
      <c r="BN6">
        <v>3.38</v>
      </c>
      <c r="BO6">
        <v>2</v>
      </c>
      <c r="BP6">
        <v>0.25</v>
      </c>
      <c r="BQ6">
        <v>1.94</v>
      </c>
      <c r="BR6">
        <v>2.1</v>
      </c>
      <c r="BS6">
        <v>1.58</v>
      </c>
      <c r="BT6">
        <v>2.58589</v>
      </c>
      <c r="BU6">
        <v>1.288707</v>
      </c>
      <c r="BV6">
        <v>1.9803519999999999</v>
      </c>
      <c r="BW6">
        <v>1.8660209999999999</v>
      </c>
      <c r="BX6">
        <v>1.842347</v>
      </c>
      <c r="BY6">
        <v>1.288707</v>
      </c>
      <c r="BZ6">
        <v>1.274961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9.9999999999999995E-7</v>
      </c>
      <c r="CH6">
        <v>0</v>
      </c>
      <c r="CI6">
        <v>0</v>
      </c>
      <c r="CJ6">
        <v>5.1032789999999997</v>
      </c>
      <c r="CK6">
        <v>0.89808299999999996</v>
      </c>
      <c r="CL6">
        <v>1.861354</v>
      </c>
      <c r="CM6">
        <v>3.3726280000000002</v>
      </c>
      <c r="CN6">
        <v>3.4021859999999999</v>
      </c>
      <c r="CO6">
        <v>4.1238619999999999</v>
      </c>
      <c r="CP6">
        <v>4.0895029999999997</v>
      </c>
      <c r="CQ6">
        <v>1.701092</v>
      </c>
      <c r="CR6">
        <v>0.81850999999999996</v>
      </c>
      <c r="CS6">
        <v>2.6909749999999999</v>
      </c>
      <c r="CT6">
        <v>0</v>
      </c>
      <c r="CU6">
        <v>0</v>
      </c>
      <c r="CV6">
        <v>0</v>
      </c>
      <c r="CW6">
        <v>0.92336700000000005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68.081824999999995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388.29932400000001</v>
      </c>
      <c r="L7">
        <v>246.80445599999999</v>
      </c>
      <c r="M7">
        <v>89.240368000000004</v>
      </c>
      <c r="N7">
        <v>114.437662</v>
      </c>
      <c r="O7">
        <v>59.924458000000001</v>
      </c>
      <c r="P7">
        <v>119.926877</v>
      </c>
      <c r="Q7">
        <v>11.192405000000001</v>
      </c>
      <c r="R7">
        <v>26.847694000000001</v>
      </c>
      <c r="S7">
        <v>12.467309</v>
      </c>
      <c r="T7">
        <v>0.53782399999999997</v>
      </c>
      <c r="U7">
        <v>335.15559000000002</v>
      </c>
      <c r="V7">
        <v>11.165034</v>
      </c>
      <c r="W7">
        <v>23.544974</v>
      </c>
      <c r="X7">
        <v>93.610283999999993</v>
      </c>
      <c r="Y7">
        <v>0</v>
      </c>
      <c r="Z7">
        <v>6.29427</v>
      </c>
      <c r="AA7">
        <v>0</v>
      </c>
      <c r="AB7">
        <v>0</v>
      </c>
      <c r="AC7">
        <v>0</v>
      </c>
      <c r="AD7">
        <v>0</v>
      </c>
      <c r="AE7">
        <v>0</v>
      </c>
      <c r="AF7">
        <v>8.781898</v>
      </c>
      <c r="AG7">
        <v>42.718592000000001</v>
      </c>
      <c r="AH7">
        <v>0</v>
      </c>
      <c r="AI7">
        <v>0</v>
      </c>
      <c r="AJ7">
        <v>0</v>
      </c>
      <c r="AK7">
        <v>52.032550999999998</v>
      </c>
      <c r="AL7">
        <v>2.4551669999999999</v>
      </c>
      <c r="AM7">
        <v>4.7678099999999999</v>
      </c>
      <c r="AN7">
        <v>0.77138399999999996</v>
      </c>
      <c r="AO7">
        <v>0</v>
      </c>
      <c r="AP7">
        <v>0.49210900000000002</v>
      </c>
      <c r="AQ7">
        <v>0</v>
      </c>
      <c r="AR7">
        <v>25.446757999999999</v>
      </c>
      <c r="AS7">
        <v>31.264707999999999</v>
      </c>
      <c r="AT7">
        <v>10.802194999999999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68.121559000000005</v>
      </c>
      <c r="BA7">
        <f t="shared" si="1"/>
        <v>1787.1032600000003</v>
      </c>
      <c r="BD7">
        <v>6.95</v>
      </c>
      <c r="BE7">
        <v>1.84</v>
      </c>
      <c r="BF7">
        <v>0.96</v>
      </c>
      <c r="BG7">
        <v>1.55</v>
      </c>
      <c r="BH7">
        <v>0</v>
      </c>
      <c r="BI7">
        <v>0.76</v>
      </c>
      <c r="BJ7">
        <v>1.72</v>
      </c>
      <c r="BK7">
        <v>1.77</v>
      </c>
      <c r="BL7">
        <v>0</v>
      </c>
      <c r="BM7">
        <v>0.17</v>
      </c>
      <c r="BN7">
        <v>3.38</v>
      </c>
      <c r="BO7">
        <v>2</v>
      </c>
      <c r="BP7">
        <v>0.25</v>
      </c>
      <c r="BQ7">
        <v>1.94</v>
      </c>
      <c r="BR7">
        <v>2.1</v>
      </c>
      <c r="BS7">
        <v>1.58</v>
      </c>
      <c r="BT7">
        <v>2.58589</v>
      </c>
      <c r="BU7">
        <v>1.288707</v>
      </c>
      <c r="BV7">
        <v>1.9803519999999999</v>
      </c>
      <c r="BW7">
        <v>1.8660209999999999</v>
      </c>
      <c r="BX7">
        <v>1.8820809999999999</v>
      </c>
      <c r="BY7">
        <v>1.288707</v>
      </c>
      <c r="BZ7">
        <v>1.274961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9.9999999999999995E-7</v>
      </c>
      <c r="CH7">
        <v>0</v>
      </c>
      <c r="CI7">
        <v>0</v>
      </c>
      <c r="CJ7">
        <v>5.1032789999999997</v>
      </c>
      <c r="CK7">
        <v>0.89808299999999996</v>
      </c>
      <c r="CL7">
        <v>1.861354</v>
      </c>
      <c r="CM7">
        <v>3.3726280000000002</v>
      </c>
      <c r="CN7">
        <v>3.4021859999999999</v>
      </c>
      <c r="CO7">
        <v>4.1238619999999999</v>
      </c>
      <c r="CP7">
        <v>4.0895029999999997</v>
      </c>
      <c r="CQ7">
        <v>1.701092</v>
      </c>
      <c r="CR7">
        <v>0.81850999999999996</v>
      </c>
      <c r="CS7">
        <v>2.6909749999999999</v>
      </c>
      <c r="CT7">
        <v>0</v>
      </c>
      <c r="CU7">
        <v>0</v>
      </c>
      <c r="CV7">
        <v>0</v>
      </c>
      <c r="CW7">
        <v>0.92336700000000005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68.121559000000005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388.29932400000001</v>
      </c>
      <c r="L8">
        <v>246.80445599999999</v>
      </c>
      <c r="M8">
        <v>89.240368000000004</v>
      </c>
      <c r="N8">
        <v>114.437662</v>
      </c>
      <c r="O8">
        <v>59.924458000000001</v>
      </c>
      <c r="P8">
        <v>119.926877</v>
      </c>
      <c r="Q8">
        <v>11.195186</v>
      </c>
      <c r="R8">
        <v>18.950140999999999</v>
      </c>
      <c r="S8">
        <v>12.467309</v>
      </c>
      <c r="T8">
        <v>0.53782399999999997</v>
      </c>
      <c r="U8">
        <v>335.15559000000002</v>
      </c>
      <c r="V8">
        <v>6.9776899999999999</v>
      </c>
      <c r="W8">
        <v>15.211968000000001</v>
      </c>
      <c r="X8">
        <v>63.837884000000003</v>
      </c>
      <c r="Y8">
        <v>0</v>
      </c>
      <c r="Z8">
        <v>6.29427</v>
      </c>
      <c r="AA8">
        <v>0</v>
      </c>
      <c r="AB8">
        <v>0</v>
      </c>
      <c r="AC8">
        <v>0</v>
      </c>
      <c r="AD8">
        <v>0</v>
      </c>
      <c r="AE8">
        <v>0</v>
      </c>
      <c r="AF8">
        <v>8.781898</v>
      </c>
      <c r="AG8">
        <v>42.718592000000001</v>
      </c>
      <c r="AH8">
        <v>0</v>
      </c>
      <c r="AI8">
        <v>0</v>
      </c>
      <c r="AJ8">
        <v>0</v>
      </c>
      <c r="AK8">
        <v>52.032550999999998</v>
      </c>
      <c r="AL8">
        <v>2.4551669999999999</v>
      </c>
      <c r="AM8">
        <v>0</v>
      </c>
      <c r="AN8">
        <v>0.77138399999999996</v>
      </c>
      <c r="AO8">
        <v>0</v>
      </c>
      <c r="AP8">
        <v>0.49210900000000002</v>
      </c>
      <c r="AQ8">
        <v>0</v>
      </c>
      <c r="AR8">
        <v>25.446757999999999</v>
      </c>
      <c r="AS8">
        <v>31.264707999999999</v>
      </c>
      <c r="AT8">
        <v>10.802194999999999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68.121559000000005</v>
      </c>
      <c r="BA8">
        <f t="shared" si="1"/>
        <v>1732.1479280000001</v>
      </c>
      <c r="BD8">
        <v>6.95</v>
      </c>
      <c r="BE8">
        <v>1.84</v>
      </c>
      <c r="BF8">
        <v>0.96</v>
      </c>
      <c r="BG8">
        <v>1.55</v>
      </c>
      <c r="BH8">
        <v>0</v>
      </c>
      <c r="BI8">
        <v>0.76</v>
      </c>
      <c r="BJ8">
        <v>1.72</v>
      </c>
      <c r="BK8">
        <v>1.77</v>
      </c>
      <c r="BL8">
        <v>0</v>
      </c>
      <c r="BM8">
        <v>0.17</v>
      </c>
      <c r="BN8">
        <v>3.38</v>
      </c>
      <c r="BO8">
        <v>2</v>
      </c>
      <c r="BP8">
        <v>0.25</v>
      </c>
      <c r="BQ8">
        <v>1.94</v>
      </c>
      <c r="BR8">
        <v>2.1</v>
      </c>
      <c r="BS8">
        <v>1.58</v>
      </c>
      <c r="BT8">
        <v>2.58589</v>
      </c>
      <c r="BU8">
        <v>1.288707</v>
      </c>
      <c r="BV8">
        <v>1.9803519999999999</v>
      </c>
      <c r="BW8">
        <v>1.8660209999999999</v>
      </c>
      <c r="BX8">
        <v>1.8820809999999999</v>
      </c>
      <c r="BY8">
        <v>1.288707</v>
      </c>
      <c r="BZ8">
        <v>1.274961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9.9999999999999995E-7</v>
      </c>
      <c r="CH8">
        <v>0</v>
      </c>
      <c r="CI8">
        <v>0</v>
      </c>
      <c r="CJ8">
        <v>5.1032789999999997</v>
      </c>
      <c r="CK8">
        <v>0.89808299999999996</v>
      </c>
      <c r="CL8">
        <v>1.861354</v>
      </c>
      <c r="CM8">
        <v>3.3726280000000002</v>
      </c>
      <c r="CN8">
        <v>3.4021859999999999</v>
      </c>
      <c r="CO8">
        <v>4.1238619999999999</v>
      </c>
      <c r="CP8">
        <v>4.0895029999999997</v>
      </c>
      <c r="CQ8">
        <v>1.701092</v>
      </c>
      <c r="CR8">
        <v>0.81850999999999996</v>
      </c>
      <c r="CS8">
        <v>2.6909749999999999</v>
      </c>
      <c r="CT8">
        <v>0</v>
      </c>
      <c r="CU8">
        <v>0</v>
      </c>
      <c r="CV8">
        <v>0</v>
      </c>
      <c r="CW8">
        <v>0.92336700000000005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68.121559000000005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378.69532400000003</v>
      </c>
      <c r="L9">
        <v>246.80445599999999</v>
      </c>
      <c r="M9">
        <v>89.240368000000004</v>
      </c>
      <c r="N9">
        <v>114.437662</v>
      </c>
      <c r="O9">
        <v>59.924458000000001</v>
      </c>
      <c r="P9">
        <v>119.926877</v>
      </c>
      <c r="Q9">
        <v>11.195186</v>
      </c>
      <c r="R9">
        <v>16.471916</v>
      </c>
      <c r="S9">
        <v>12.467309</v>
      </c>
      <c r="T9">
        <v>0.53782399999999997</v>
      </c>
      <c r="U9">
        <v>335.15559000000002</v>
      </c>
      <c r="V9">
        <v>6.9776899999999999</v>
      </c>
      <c r="W9">
        <v>15.211968000000001</v>
      </c>
      <c r="X9">
        <v>63.837884000000003</v>
      </c>
      <c r="Y9">
        <v>0</v>
      </c>
      <c r="Z9">
        <v>6.29427</v>
      </c>
      <c r="AA9">
        <v>0</v>
      </c>
      <c r="AB9">
        <v>0</v>
      </c>
      <c r="AC9">
        <v>0</v>
      </c>
      <c r="AD9">
        <v>0</v>
      </c>
      <c r="AE9">
        <v>0</v>
      </c>
      <c r="AF9">
        <v>8.781898</v>
      </c>
      <c r="AG9">
        <v>42.718592000000001</v>
      </c>
      <c r="AH9">
        <v>0</v>
      </c>
      <c r="AI9">
        <v>0</v>
      </c>
      <c r="AJ9">
        <v>0</v>
      </c>
      <c r="AK9">
        <v>52.032550999999998</v>
      </c>
      <c r="AL9">
        <v>2.4551669999999999</v>
      </c>
      <c r="AM9">
        <v>0</v>
      </c>
      <c r="AN9">
        <v>0.77138399999999996</v>
      </c>
      <c r="AO9">
        <v>0</v>
      </c>
      <c r="AP9">
        <v>0.49210900000000002</v>
      </c>
      <c r="AQ9">
        <v>0</v>
      </c>
      <c r="AR9">
        <v>34.989293000000004</v>
      </c>
      <c r="AS9">
        <v>23.254740999999999</v>
      </c>
      <c r="AT9">
        <v>10.802194999999999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68.061559000000003</v>
      </c>
      <c r="BA9">
        <f t="shared" si="1"/>
        <v>1721.5382710000001</v>
      </c>
      <c r="BD9">
        <v>6.95</v>
      </c>
      <c r="BE9">
        <v>1.84</v>
      </c>
      <c r="BF9">
        <v>0.96</v>
      </c>
      <c r="BG9">
        <v>1.55</v>
      </c>
      <c r="BH9">
        <v>0</v>
      </c>
      <c r="BI9">
        <v>0.76</v>
      </c>
      <c r="BJ9">
        <v>1.72</v>
      </c>
      <c r="BK9">
        <v>1.71</v>
      </c>
      <c r="BL9">
        <v>0</v>
      </c>
      <c r="BM9">
        <v>0.17</v>
      </c>
      <c r="BN9">
        <v>3.38</v>
      </c>
      <c r="BO9">
        <v>2</v>
      </c>
      <c r="BP9">
        <v>0.25</v>
      </c>
      <c r="BQ9">
        <v>1.94</v>
      </c>
      <c r="BR9">
        <v>2.1</v>
      </c>
      <c r="BS9">
        <v>1.58</v>
      </c>
      <c r="BT9">
        <v>2.58589</v>
      </c>
      <c r="BU9">
        <v>1.288707</v>
      </c>
      <c r="BV9">
        <v>1.9803519999999999</v>
      </c>
      <c r="BW9">
        <v>1.8660209999999999</v>
      </c>
      <c r="BX9">
        <v>1.8820809999999999</v>
      </c>
      <c r="BY9">
        <v>1.288707</v>
      </c>
      <c r="BZ9">
        <v>1.274961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9.9999999999999995E-7</v>
      </c>
      <c r="CH9">
        <v>0</v>
      </c>
      <c r="CI9">
        <v>0</v>
      </c>
      <c r="CJ9">
        <v>5.1032789999999997</v>
      </c>
      <c r="CK9">
        <v>0.89808299999999996</v>
      </c>
      <c r="CL9">
        <v>1.861354</v>
      </c>
      <c r="CM9">
        <v>3.3726280000000002</v>
      </c>
      <c r="CN9">
        <v>3.4021859999999999</v>
      </c>
      <c r="CO9">
        <v>4.1238619999999999</v>
      </c>
      <c r="CP9">
        <v>4.0895029999999997</v>
      </c>
      <c r="CQ9">
        <v>1.701092</v>
      </c>
      <c r="CR9">
        <v>0.81850999999999996</v>
      </c>
      <c r="CS9">
        <v>2.6909749999999999</v>
      </c>
      <c r="CT9">
        <v>0</v>
      </c>
      <c r="CU9">
        <v>0</v>
      </c>
      <c r="CV9">
        <v>0</v>
      </c>
      <c r="CW9">
        <v>0.92336700000000005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68.061559000000003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378.69532400000003</v>
      </c>
      <c r="L10">
        <v>246.80445599999999</v>
      </c>
      <c r="M10">
        <v>89.240368000000004</v>
      </c>
      <c r="N10">
        <v>114.437662</v>
      </c>
      <c r="O10">
        <v>59.924458000000001</v>
      </c>
      <c r="P10">
        <v>119.926877</v>
      </c>
      <c r="Q10">
        <v>11.195186</v>
      </c>
      <c r="R10">
        <v>16.471916</v>
      </c>
      <c r="S10">
        <v>12.467309</v>
      </c>
      <c r="T10">
        <v>0.53782399999999997</v>
      </c>
      <c r="U10">
        <v>335.15559000000002</v>
      </c>
      <c r="V10">
        <v>6.9776899999999999</v>
      </c>
      <c r="W10">
        <v>15.211968000000001</v>
      </c>
      <c r="X10">
        <v>63.837884000000003</v>
      </c>
      <c r="Y10">
        <v>0</v>
      </c>
      <c r="Z10">
        <v>6.29427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8.781898</v>
      </c>
      <c r="AG10">
        <v>42.718592000000001</v>
      </c>
      <c r="AH10">
        <v>0</v>
      </c>
      <c r="AI10">
        <v>0</v>
      </c>
      <c r="AJ10">
        <v>0</v>
      </c>
      <c r="AK10">
        <v>52.032550999999998</v>
      </c>
      <c r="AL10">
        <v>2.4551669999999999</v>
      </c>
      <c r="AM10">
        <v>0</v>
      </c>
      <c r="AN10">
        <v>0.77138399999999996</v>
      </c>
      <c r="AO10">
        <v>0</v>
      </c>
      <c r="AP10">
        <v>0.49210900000000002</v>
      </c>
      <c r="AQ10">
        <v>0</v>
      </c>
      <c r="AR10">
        <v>34.989293000000004</v>
      </c>
      <c r="AS10">
        <v>23.254740999999999</v>
      </c>
      <c r="AT10">
        <v>10.802194999999999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68.061559000000003</v>
      </c>
      <c r="BA10">
        <f t="shared" si="1"/>
        <v>1721.5382710000001</v>
      </c>
      <c r="BD10">
        <v>6.95</v>
      </c>
      <c r="BE10">
        <v>1.84</v>
      </c>
      <c r="BF10">
        <v>0.96</v>
      </c>
      <c r="BG10">
        <v>1.55</v>
      </c>
      <c r="BH10">
        <v>0</v>
      </c>
      <c r="BI10">
        <v>0.76</v>
      </c>
      <c r="BJ10">
        <v>1.72</v>
      </c>
      <c r="BK10">
        <v>1.71</v>
      </c>
      <c r="BL10">
        <v>0</v>
      </c>
      <c r="BM10">
        <v>0.17</v>
      </c>
      <c r="BN10">
        <v>3.38</v>
      </c>
      <c r="BO10">
        <v>2</v>
      </c>
      <c r="BP10">
        <v>0.25</v>
      </c>
      <c r="BQ10">
        <v>1.94</v>
      </c>
      <c r="BR10">
        <v>2.1</v>
      </c>
      <c r="BS10">
        <v>1.58</v>
      </c>
      <c r="BT10">
        <v>2.58589</v>
      </c>
      <c r="BU10">
        <v>1.288707</v>
      </c>
      <c r="BV10">
        <v>1.9803519999999999</v>
      </c>
      <c r="BW10">
        <v>1.8660209999999999</v>
      </c>
      <c r="BX10">
        <v>1.8820809999999999</v>
      </c>
      <c r="BY10">
        <v>1.288707</v>
      </c>
      <c r="BZ10">
        <v>1.274961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9.9999999999999995E-7</v>
      </c>
      <c r="CH10">
        <v>0</v>
      </c>
      <c r="CI10">
        <v>0</v>
      </c>
      <c r="CJ10">
        <v>5.1032789999999997</v>
      </c>
      <c r="CK10">
        <v>0.89808299999999996</v>
      </c>
      <c r="CL10">
        <v>1.861354</v>
      </c>
      <c r="CM10">
        <v>3.3726280000000002</v>
      </c>
      <c r="CN10">
        <v>3.4021859999999999</v>
      </c>
      <c r="CO10">
        <v>4.1238619999999999</v>
      </c>
      <c r="CP10">
        <v>4.0895029999999997</v>
      </c>
      <c r="CQ10">
        <v>1.701092</v>
      </c>
      <c r="CR10">
        <v>0.81850999999999996</v>
      </c>
      <c r="CS10">
        <v>2.6909749999999999</v>
      </c>
      <c r="CT10">
        <v>0</v>
      </c>
      <c r="CU10">
        <v>0</v>
      </c>
      <c r="CV10">
        <v>0</v>
      </c>
      <c r="CW10">
        <v>0.92336700000000005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68.061559000000003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378.69532400000003</v>
      </c>
      <c r="L11">
        <v>246.80445599999999</v>
      </c>
      <c r="M11">
        <v>89.240368000000004</v>
      </c>
      <c r="N11">
        <v>114.437662</v>
      </c>
      <c r="O11">
        <v>59.924458000000001</v>
      </c>
      <c r="P11">
        <v>119.926877</v>
      </c>
      <c r="Q11">
        <v>11.437417</v>
      </c>
      <c r="R11">
        <v>16.462312000000001</v>
      </c>
      <c r="S11">
        <v>12.979183000000001</v>
      </c>
      <c r="T11">
        <v>0.53782399999999997</v>
      </c>
      <c r="U11">
        <v>335.15559000000002</v>
      </c>
      <c r="V11">
        <v>6.9776899999999999</v>
      </c>
      <c r="W11">
        <v>15.211968000000001</v>
      </c>
      <c r="X11">
        <v>63.837884000000003</v>
      </c>
      <c r="Y11">
        <v>0</v>
      </c>
      <c r="Z11">
        <v>6.29427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8.781898</v>
      </c>
      <c r="AG11">
        <v>42.718592000000001</v>
      </c>
      <c r="AH11">
        <v>0</v>
      </c>
      <c r="AI11">
        <v>0</v>
      </c>
      <c r="AJ11">
        <v>0</v>
      </c>
      <c r="AK11">
        <v>52.032550999999998</v>
      </c>
      <c r="AL11">
        <v>2.4551669999999999</v>
      </c>
      <c r="AM11">
        <v>0</v>
      </c>
      <c r="AN11">
        <v>0.77138399999999996</v>
      </c>
      <c r="AO11">
        <v>0</v>
      </c>
      <c r="AP11">
        <v>0.49210900000000002</v>
      </c>
      <c r="AQ11">
        <v>0</v>
      </c>
      <c r="AR11">
        <v>37.321911999999998</v>
      </c>
      <c r="AS11">
        <v>23.254740999999999</v>
      </c>
      <c r="AT11">
        <v>10.802194999999999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68.011559000000005</v>
      </c>
      <c r="BA11">
        <f t="shared" si="1"/>
        <v>1724.5653910000001</v>
      </c>
      <c r="BD11">
        <v>6.95</v>
      </c>
      <c r="BE11">
        <v>1.84</v>
      </c>
      <c r="BF11">
        <v>0.96</v>
      </c>
      <c r="BG11">
        <v>1.55</v>
      </c>
      <c r="BH11">
        <v>0</v>
      </c>
      <c r="BI11">
        <v>0.76</v>
      </c>
      <c r="BJ11">
        <v>1.72</v>
      </c>
      <c r="BK11">
        <v>1.66</v>
      </c>
      <c r="BL11">
        <v>0</v>
      </c>
      <c r="BM11">
        <v>0.17</v>
      </c>
      <c r="BN11">
        <v>3.38</v>
      </c>
      <c r="BO11">
        <v>2</v>
      </c>
      <c r="BP11">
        <v>0.25</v>
      </c>
      <c r="BQ11">
        <v>1.94</v>
      </c>
      <c r="BR11">
        <v>2.1</v>
      </c>
      <c r="BS11">
        <v>1.58</v>
      </c>
      <c r="BT11">
        <v>2.58589</v>
      </c>
      <c r="BU11">
        <v>1.288707</v>
      </c>
      <c r="BV11">
        <v>1.9803519999999999</v>
      </c>
      <c r="BW11">
        <v>1.8660209999999999</v>
      </c>
      <c r="BX11">
        <v>1.8820809999999999</v>
      </c>
      <c r="BY11">
        <v>1.288707</v>
      </c>
      <c r="BZ11">
        <v>1.274961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9.9999999999999995E-7</v>
      </c>
      <c r="CH11">
        <v>0</v>
      </c>
      <c r="CI11">
        <v>0</v>
      </c>
      <c r="CJ11">
        <v>5.1032789999999997</v>
      </c>
      <c r="CK11">
        <v>0.89808299999999996</v>
      </c>
      <c r="CL11">
        <v>1.861354</v>
      </c>
      <c r="CM11">
        <v>3.3726280000000002</v>
      </c>
      <c r="CN11">
        <v>3.4021859999999999</v>
      </c>
      <c r="CO11">
        <v>4.1238619999999999</v>
      </c>
      <c r="CP11">
        <v>4.0895029999999997</v>
      </c>
      <c r="CQ11">
        <v>1.701092</v>
      </c>
      <c r="CR11">
        <v>0.81850999999999996</v>
      </c>
      <c r="CS11">
        <v>2.6909749999999999</v>
      </c>
      <c r="CT11">
        <v>0</v>
      </c>
      <c r="CU11">
        <v>0</v>
      </c>
      <c r="CV11">
        <v>0</v>
      </c>
      <c r="CW11">
        <v>0.92336700000000005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68.011559000000005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378.69532400000003</v>
      </c>
      <c r="L12">
        <v>246.80445599999999</v>
      </c>
      <c r="M12">
        <v>89.240368000000004</v>
      </c>
      <c r="N12">
        <v>114.437662</v>
      </c>
      <c r="O12">
        <v>59.924458000000001</v>
      </c>
      <c r="P12">
        <v>119.926877</v>
      </c>
      <c r="Q12">
        <v>11.437417</v>
      </c>
      <c r="R12">
        <v>16.462312000000001</v>
      </c>
      <c r="S12">
        <v>10.447492</v>
      </c>
      <c r="T12">
        <v>0.53782399999999997</v>
      </c>
      <c r="U12">
        <v>335.15559000000002</v>
      </c>
      <c r="V12">
        <v>6.9776899999999999</v>
      </c>
      <c r="W12">
        <v>15.211968000000001</v>
      </c>
      <c r="X12">
        <v>63.837884000000003</v>
      </c>
      <c r="Y12">
        <v>0</v>
      </c>
      <c r="Z12">
        <v>6.29427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8.781898</v>
      </c>
      <c r="AG12">
        <v>42.718592000000001</v>
      </c>
      <c r="AH12">
        <v>0</v>
      </c>
      <c r="AI12">
        <v>0</v>
      </c>
      <c r="AJ12">
        <v>0</v>
      </c>
      <c r="AK12">
        <v>52.032550999999998</v>
      </c>
      <c r="AL12">
        <v>2.4551669999999999</v>
      </c>
      <c r="AM12">
        <v>0</v>
      </c>
      <c r="AN12">
        <v>0.77138399999999996</v>
      </c>
      <c r="AO12">
        <v>0</v>
      </c>
      <c r="AP12">
        <v>0.49210900000000002</v>
      </c>
      <c r="AQ12">
        <v>0</v>
      </c>
      <c r="AR12">
        <v>37.321911999999998</v>
      </c>
      <c r="AS12">
        <v>23.254740999999999</v>
      </c>
      <c r="AT12">
        <v>10.802194999999999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68.011559000000005</v>
      </c>
      <c r="BA12">
        <f t="shared" si="1"/>
        <v>1722.0337</v>
      </c>
      <c r="BD12">
        <v>6.95</v>
      </c>
      <c r="BE12">
        <v>1.84</v>
      </c>
      <c r="BF12">
        <v>0.96</v>
      </c>
      <c r="BG12">
        <v>1.55</v>
      </c>
      <c r="BH12">
        <v>0</v>
      </c>
      <c r="BI12">
        <v>0.76</v>
      </c>
      <c r="BJ12">
        <v>1.72</v>
      </c>
      <c r="BK12">
        <v>1.66</v>
      </c>
      <c r="BL12">
        <v>0</v>
      </c>
      <c r="BM12">
        <v>0.17</v>
      </c>
      <c r="BN12">
        <v>3.38</v>
      </c>
      <c r="BO12">
        <v>2</v>
      </c>
      <c r="BP12">
        <v>0.25</v>
      </c>
      <c r="BQ12">
        <v>1.94</v>
      </c>
      <c r="BR12">
        <v>2.1</v>
      </c>
      <c r="BS12">
        <v>1.58</v>
      </c>
      <c r="BT12">
        <v>2.58589</v>
      </c>
      <c r="BU12">
        <v>1.288707</v>
      </c>
      <c r="BV12">
        <v>1.9803519999999999</v>
      </c>
      <c r="BW12">
        <v>1.8660209999999999</v>
      </c>
      <c r="BX12">
        <v>1.8820809999999999</v>
      </c>
      <c r="BY12">
        <v>1.288707</v>
      </c>
      <c r="BZ12">
        <v>1.274961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9.9999999999999995E-7</v>
      </c>
      <c r="CH12">
        <v>0</v>
      </c>
      <c r="CI12">
        <v>0</v>
      </c>
      <c r="CJ12">
        <v>5.1032789999999997</v>
      </c>
      <c r="CK12">
        <v>0.89808299999999996</v>
      </c>
      <c r="CL12">
        <v>1.861354</v>
      </c>
      <c r="CM12">
        <v>3.3726280000000002</v>
      </c>
      <c r="CN12">
        <v>3.4021859999999999</v>
      </c>
      <c r="CO12">
        <v>4.1238619999999999</v>
      </c>
      <c r="CP12">
        <v>4.0895029999999997</v>
      </c>
      <c r="CQ12">
        <v>1.701092</v>
      </c>
      <c r="CR12">
        <v>0.81850999999999996</v>
      </c>
      <c r="CS12">
        <v>2.6909749999999999</v>
      </c>
      <c r="CT12">
        <v>0</v>
      </c>
      <c r="CU12">
        <v>0</v>
      </c>
      <c r="CV12">
        <v>0</v>
      </c>
      <c r="CW12">
        <v>0.92336700000000005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68.011559000000005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378.69532400000003</v>
      </c>
      <c r="L13">
        <v>246.80445599999999</v>
      </c>
      <c r="M13">
        <v>89.240368000000004</v>
      </c>
      <c r="N13">
        <v>114.437662</v>
      </c>
      <c r="O13">
        <v>59.924458000000001</v>
      </c>
      <c r="P13">
        <v>118.126127</v>
      </c>
      <c r="Q13">
        <v>11.437417</v>
      </c>
      <c r="R13">
        <v>16.462312000000001</v>
      </c>
      <c r="S13">
        <v>10.447492</v>
      </c>
      <c r="T13">
        <v>0.53782399999999997</v>
      </c>
      <c r="U13">
        <v>335.15559000000002</v>
      </c>
      <c r="V13">
        <v>6.9776899999999999</v>
      </c>
      <c r="W13">
        <v>15.211968000000001</v>
      </c>
      <c r="X13">
        <v>63.837884000000003</v>
      </c>
      <c r="Y13">
        <v>0</v>
      </c>
      <c r="Z13">
        <v>6.29427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8.781898</v>
      </c>
      <c r="AG13">
        <v>42.718592000000001</v>
      </c>
      <c r="AH13">
        <v>0</v>
      </c>
      <c r="AI13">
        <v>0</v>
      </c>
      <c r="AJ13">
        <v>0</v>
      </c>
      <c r="AK13">
        <v>52.032550999999998</v>
      </c>
      <c r="AL13">
        <v>12.275833</v>
      </c>
      <c r="AM13">
        <v>0</v>
      </c>
      <c r="AN13">
        <v>0.77138399999999996</v>
      </c>
      <c r="AO13">
        <v>0</v>
      </c>
      <c r="AP13">
        <v>0.49210900000000002</v>
      </c>
      <c r="AQ13">
        <v>0</v>
      </c>
      <c r="AR13">
        <v>37.321911999999998</v>
      </c>
      <c r="AS13">
        <v>23.254740999999999</v>
      </c>
      <c r="AT13">
        <v>10.802194999999999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68.011559000000005</v>
      </c>
      <c r="BA13">
        <f t="shared" si="1"/>
        <v>1730.0536160000001</v>
      </c>
      <c r="BD13">
        <v>6.95</v>
      </c>
      <c r="BE13">
        <v>1.84</v>
      </c>
      <c r="BF13">
        <v>0.96</v>
      </c>
      <c r="BG13">
        <v>1.55</v>
      </c>
      <c r="BH13">
        <v>0</v>
      </c>
      <c r="BI13">
        <v>0.76</v>
      </c>
      <c r="BJ13">
        <v>1.72</v>
      </c>
      <c r="BK13">
        <v>1.66</v>
      </c>
      <c r="BL13">
        <v>0</v>
      </c>
      <c r="BM13">
        <v>0.17</v>
      </c>
      <c r="BN13">
        <v>3.38</v>
      </c>
      <c r="BO13">
        <v>2</v>
      </c>
      <c r="BP13">
        <v>0.25</v>
      </c>
      <c r="BQ13">
        <v>1.94</v>
      </c>
      <c r="BR13">
        <v>2.1</v>
      </c>
      <c r="BS13">
        <v>1.58</v>
      </c>
      <c r="BT13">
        <v>2.58589</v>
      </c>
      <c r="BU13">
        <v>1.288707</v>
      </c>
      <c r="BV13">
        <v>1.9803519999999999</v>
      </c>
      <c r="BW13">
        <v>1.8660209999999999</v>
      </c>
      <c r="BX13">
        <v>1.8820809999999999</v>
      </c>
      <c r="BY13">
        <v>1.288707</v>
      </c>
      <c r="BZ13">
        <v>1.274961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9.9999999999999995E-7</v>
      </c>
      <c r="CH13">
        <v>0</v>
      </c>
      <c r="CI13">
        <v>0</v>
      </c>
      <c r="CJ13">
        <v>5.1032789999999997</v>
      </c>
      <c r="CK13">
        <v>0.89808299999999996</v>
      </c>
      <c r="CL13">
        <v>1.861354</v>
      </c>
      <c r="CM13">
        <v>3.3726280000000002</v>
      </c>
      <c r="CN13">
        <v>3.4021859999999999</v>
      </c>
      <c r="CO13">
        <v>4.1238619999999999</v>
      </c>
      <c r="CP13">
        <v>4.0895029999999997</v>
      </c>
      <c r="CQ13">
        <v>1.701092</v>
      </c>
      <c r="CR13">
        <v>0.81850999999999996</v>
      </c>
      <c r="CS13">
        <v>2.6909749999999999</v>
      </c>
      <c r="CT13">
        <v>0</v>
      </c>
      <c r="CU13">
        <v>0</v>
      </c>
      <c r="CV13">
        <v>0</v>
      </c>
      <c r="CW13">
        <v>0.92336700000000005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68.011559000000005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360.50127800000001</v>
      </c>
      <c r="L14">
        <v>246.80445599999999</v>
      </c>
      <c r="M14">
        <v>89.240368000000004</v>
      </c>
      <c r="N14">
        <v>114.437662</v>
      </c>
      <c r="O14">
        <v>59.924458000000001</v>
      </c>
      <c r="P14">
        <v>118.126127</v>
      </c>
      <c r="Q14">
        <v>11.438461999999999</v>
      </c>
      <c r="R14">
        <v>16.471916</v>
      </c>
      <c r="S14">
        <v>13.169352999999999</v>
      </c>
      <c r="T14">
        <v>0.53782399999999997</v>
      </c>
      <c r="U14">
        <v>335.15559000000002</v>
      </c>
      <c r="V14">
        <v>6.9776899999999999</v>
      </c>
      <c r="W14">
        <v>15.211968000000001</v>
      </c>
      <c r="X14">
        <v>63.837884000000003</v>
      </c>
      <c r="Y14">
        <v>0</v>
      </c>
      <c r="Z14">
        <v>6.29427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8.781898</v>
      </c>
      <c r="AG14">
        <v>42.718592000000001</v>
      </c>
      <c r="AH14">
        <v>0</v>
      </c>
      <c r="AI14">
        <v>0</v>
      </c>
      <c r="AJ14">
        <v>0</v>
      </c>
      <c r="AK14">
        <v>52.032550999999998</v>
      </c>
      <c r="AL14">
        <v>64.169126000000006</v>
      </c>
      <c r="AM14">
        <v>0</v>
      </c>
      <c r="AN14">
        <v>0.77138399999999996</v>
      </c>
      <c r="AO14">
        <v>0</v>
      </c>
      <c r="AP14">
        <v>0.49210900000000002</v>
      </c>
      <c r="AQ14">
        <v>0</v>
      </c>
      <c r="AR14">
        <v>37.321911999999998</v>
      </c>
      <c r="AS14">
        <v>23.254740999999999</v>
      </c>
      <c r="AT14">
        <v>10.802194999999999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68.011559000000005</v>
      </c>
      <c r="BA14">
        <f t="shared" si="1"/>
        <v>1766.485373</v>
      </c>
      <c r="BD14">
        <v>6.95</v>
      </c>
      <c r="BE14">
        <v>1.84</v>
      </c>
      <c r="BF14">
        <v>0.96</v>
      </c>
      <c r="BG14">
        <v>1.55</v>
      </c>
      <c r="BH14">
        <v>0</v>
      </c>
      <c r="BI14">
        <v>0.76</v>
      </c>
      <c r="BJ14">
        <v>1.72</v>
      </c>
      <c r="BK14">
        <v>1.66</v>
      </c>
      <c r="BL14">
        <v>0</v>
      </c>
      <c r="BM14">
        <v>0.17</v>
      </c>
      <c r="BN14">
        <v>3.38</v>
      </c>
      <c r="BO14">
        <v>2</v>
      </c>
      <c r="BP14">
        <v>0.25</v>
      </c>
      <c r="BQ14">
        <v>1.94</v>
      </c>
      <c r="BR14">
        <v>2.1</v>
      </c>
      <c r="BS14">
        <v>1.58</v>
      </c>
      <c r="BT14">
        <v>2.58589</v>
      </c>
      <c r="BU14">
        <v>1.288707</v>
      </c>
      <c r="BV14">
        <v>1.9803519999999999</v>
      </c>
      <c r="BW14">
        <v>1.8660209999999999</v>
      </c>
      <c r="BX14">
        <v>1.8820809999999999</v>
      </c>
      <c r="BY14">
        <v>1.288707</v>
      </c>
      <c r="BZ14">
        <v>1.274961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9.9999999999999995E-7</v>
      </c>
      <c r="CH14">
        <v>0</v>
      </c>
      <c r="CI14">
        <v>0</v>
      </c>
      <c r="CJ14">
        <v>5.1032789999999997</v>
      </c>
      <c r="CK14">
        <v>0.89808299999999996</v>
      </c>
      <c r="CL14">
        <v>1.861354</v>
      </c>
      <c r="CM14">
        <v>3.3726280000000002</v>
      </c>
      <c r="CN14">
        <v>3.4021859999999999</v>
      </c>
      <c r="CO14">
        <v>4.1238619999999999</v>
      </c>
      <c r="CP14">
        <v>4.0895029999999997</v>
      </c>
      <c r="CQ14">
        <v>1.701092</v>
      </c>
      <c r="CR14">
        <v>0.81850999999999996</v>
      </c>
      <c r="CS14">
        <v>2.6909749999999999</v>
      </c>
      <c r="CT14">
        <v>0</v>
      </c>
      <c r="CU14">
        <v>0</v>
      </c>
      <c r="CV14">
        <v>0</v>
      </c>
      <c r="CW14">
        <v>0.92336700000000005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68.011559000000005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349.61307499999998</v>
      </c>
      <c r="L15">
        <v>246.80445599999999</v>
      </c>
      <c r="M15">
        <v>89.240368000000004</v>
      </c>
      <c r="N15">
        <v>114.437662</v>
      </c>
      <c r="O15">
        <v>59.924458000000001</v>
      </c>
      <c r="P15">
        <v>118.126127</v>
      </c>
      <c r="Q15">
        <v>10.012288</v>
      </c>
      <c r="R15">
        <v>16.462312000000001</v>
      </c>
      <c r="S15">
        <v>10.447492</v>
      </c>
      <c r="T15">
        <v>0.53782399999999997</v>
      </c>
      <c r="U15">
        <v>335.15559000000002</v>
      </c>
      <c r="V15">
        <v>6.9776899999999999</v>
      </c>
      <c r="W15">
        <v>15.211968000000001</v>
      </c>
      <c r="X15">
        <v>63.837884000000003</v>
      </c>
      <c r="Y15">
        <v>0</v>
      </c>
      <c r="Z15">
        <v>6.29427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8.781898</v>
      </c>
      <c r="AG15">
        <v>42.718592000000001</v>
      </c>
      <c r="AH15">
        <v>0</v>
      </c>
      <c r="AI15">
        <v>0</v>
      </c>
      <c r="AJ15">
        <v>0</v>
      </c>
      <c r="AK15">
        <v>52.032550999999998</v>
      </c>
      <c r="AL15">
        <v>64.169126000000006</v>
      </c>
      <c r="AM15">
        <v>0</v>
      </c>
      <c r="AN15">
        <v>0.77138399999999996</v>
      </c>
      <c r="AO15">
        <v>0</v>
      </c>
      <c r="AP15">
        <v>0.49210900000000002</v>
      </c>
      <c r="AQ15">
        <v>0</v>
      </c>
      <c r="AR15">
        <v>34.989293000000004</v>
      </c>
      <c r="AS15">
        <v>23.254740999999999</v>
      </c>
      <c r="AT15">
        <v>10.802194999999999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68.011559000000005</v>
      </c>
      <c r="BA15">
        <f t="shared" si="1"/>
        <v>1749.106912</v>
      </c>
      <c r="BD15">
        <v>6.95</v>
      </c>
      <c r="BE15">
        <v>1.84</v>
      </c>
      <c r="BF15">
        <v>0.96</v>
      </c>
      <c r="BG15">
        <v>1.55</v>
      </c>
      <c r="BH15">
        <v>0</v>
      </c>
      <c r="BI15">
        <v>0.76</v>
      </c>
      <c r="BJ15">
        <v>1.72</v>
      </c>
      <c r="BK15">
        <v>1.66</v>
      </c>
      <c r="BL15">
        <v>0</v>
      </c>
      <c r="BM15">
        <v>0.17</v>
      </c>
      <c r="BN15">
        <v>3.38</v>
      </c>
      <c r="BO15">
        <v>2</v>
      </c>
      <c r="BP15">
        <v>0.25</v>
      </c>
      <c r="BQ15">
        <v>1.94</v>
      </c>
      <c r="BR15">
        <v>2.1</v>
      </c>
      <c r="BS15">
        <v>1.58</v>
      </c>
      <c r="BT15">
        <v>2.58589</v>
      </c>
      <c r="BU15">
        <v>1.288707</v>
      </c>
      <c r="BV15">
        <v>1.9803519999999999</v>
      </c>
      <c r="BW15">
        <v>1.8660209999999999</v>
      </c>
      <c r="BX15">
        <v>1.8820809999999999</v>
      </c>
      <c r="BY15">
        <v>1.288707</v>
      </c>
      <c r="BZ15">
        <v>1.274961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9.9999999999999995E-7</v>
      </c>
      <c r="CH15">
        <v>0</v>
      </c>
      <c r="CI15">
        <v>0</v>
      </c>
      <c r="CJ15">
        <v>5.1032789999999997</v>
      </c>
      <c r="CK15">
        <v>0.89808299999999996</v>
      </c>
      <c r="CL15">
        <v>1.861354</v>
      </c>
      <c r="CM15">
        <v>3.3726280000000002</v>
      </c>
      <c r="CN15">
        <v>3.4021859999999999</v>
      </c>
      <c r="CO15">
        <v>4.1238619999999999</v>
      </c>
      <c r="CP15">
        <v>4.0895029999999997</v>
      </c>
      <c r="CQ15">
        <v>1.701092</v>
      </c>
      <c r="CR15">
        <v>0.81850999999999996</v>
      </c>
      <c r="CS15">
        <v>2.6909749999999999</v>
      </c>
      <c r="CT15">
        <v>0</v>
      </c>
      <c r="CU15">
        <v>0</v>
      </c>
      <c r="CV15">
        <v>0</v>
      </c>
      <c r="CW15">
        <v>0.92336700000000005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68.011559000000005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349.59749399999998</v>
      </c>
      <c r="L16">
        <v>246.80445599999999</v>
      </c>
      <c r="M16">
        <v>89.240368000000004</v>
      </c>
      <c r="N16">
        <v>114.437662</v>
      </c>
      <c r="O16">
        <v>59.924458000000001</v>
      </c>
      <c r="P16">
        <v>118.126127</v>
      </c>
      <c r="Q16">
        <v>10.000021</v>
      </c>
      <c r="R16">
        <v>16.462312000000001</v>
      </c>
      <c r="S16">
        <v>10.447492</v>
      </c>
      <c r="T16">
        <v>0.53782399999999997</v>
      </c>
      <c r="U16">
        <v>335.15559000000002</v>
      </c>
      <c r="V16">
        <v>6.9776899999999999</v>
      </c>
      <c r="W16">
        <v>15.211968000000001</v>
      </c>
      <c r="X16">
        <v>63.837884000000003</v>
      </c>
      <c r="Y16">
        <v>0</v>
      </c>
      <c r="Z16">
        <v>6.29427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8.781898</v>
      </c>
      <c r="AG16">
        <v>42.718592000000001</v>
      </c>
      <c r="AH16">
        <v>0</v>
      </c>
      <c r="AI16">
        <v>0</v>
      </c>
      <c r="AJ16">
        <v>0</v>
      </c>
      <c r="AK16">
        <v>52.032550999999998</v>
      </c>
      <c r="AL16">
        <v>64.169126000000006</v>
      </c>
      <c r="AM16">
        <v>0</v>
      </c>
      <c r="AN16">
        <v>0.77138399999999996</v>
      </c>
      <c r="AO16">
        <v>0</v>
      </c>
      <c r="AP16">
        <v>0.49210900000000002</v>
      </c>
      <c r="AQ16">
        <v>0</v>
      </c>
      <c r="AR16">
        <v>34.989293000000004</v>
      </c>
      <c r="AS16">
        <v>23.254740999999999</v>
      </c>
      <c r="AT16">
        <v>10.802194999999999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68.011559000000005</v>
      </c>
      <c r="BA16">
        <f t="shared" si="1"/>
        <v>1749.079064</v>
      </c>
      <c r="BD16">
        <v>6.95</v>
      </c>
      <c r="BE16">
        <v>1.84</v>
      </c>
      <c r="BF16">
        <v>0.96</v>
      </c>
      <c r="BG16">
        <v>1.55</v>
      </c>
      <c r="BH16">
        <v>0</v>
      </c>
      <c r="BI16">
        <v>0.76</v>
      </c>
      <c r="BJ16">
        <v>1.72</v>
      </c>
      <c r="BK16">
        <v>1.66</v>
      </c>
      <c r="BL16">
        <v>0</v>
      </c>
      <c r="BM16">
        <v>0.17</v>
      </c>
      <c r="BN16">
        <v>3.38</v>
      </c>
      <c r="BO16">
        <v>2</v>
      </c>
      <c r="BP16">
        <v>0.25</v>
      </c>
      <c r="BQ16">
        <v>1.94</v>
      </c>
      <c r="BR16">
        <v>2.1</v>
      </c>
      <c r="BS16">
        <v>1.58</v>
      </c>
      <c r="BT16">
        <v>2.58589</v>
      </c>
      <c r="BU16">
        <v>1.288707</v>
      </c>
      <c r="BV16">
        <v>1.9803519999999999</v>
      </c>
      <c r="BW16">
        <v>1.8660209999999999</v>
      </c>
      <c r="BX16">
        <v>1.8820809999999999</v>
      </c>
      <c r="BY16">
        <v>1.288707</v>
      </c>
      <c r="BZ16">
        <v>1.274961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9.9999999999999995E-7</v>
      </c>
      <c r="CH16">
        <v>0</v>
      </c>
      <c r="CI16">
        <v>0</v>
      </c>
      <c r="CJ16">
        <v>5.1032789999999997</v>
      </c>
      <c r="CK16">
        <v>0.89808299999999996</v>
      </c>
      <c r="CL16">
        <v>1.861354</v>
      </c>
      <c r="CM16">
        <v>3.3726280000000002</v>
      </c>
      <c r="CN16">
        <v>3.4021859999999999</v>
      </c>
      <c r="CO16">
        <v>4.1238619999999999</v>
      </c>
      <c r="CP16">
        <v>4.0895029999999997</v>
      </c>
      <c r="CQ16">
        <v>1.701092</v>
      </c>
      <c r="CR16">
        <v>0.81850999999999996</v>
      </c>
      <c r="CS16">
        <v>2.6909749999999999</v>
      </c>
      <c r="CT16">
        <v>0</v>
      </c>
      <c r="CU16">
        <v>0</v>
      </c>
      <c r="CV16">
        <v>0</v>
      </c>
      <c r="CW16">
        <v>0.92336700000000005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68.011559000000005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349.61307499999998</v>
      </c>
      <c r="L17">
        <v>246.80445599999999</v>
      </c>
      <c r="M17">
        <v>89.240368000000004</v>
      </c>
      <c r="N17">
        <v>114.437662</v>
      </c>
      <c r="O17">
        <v>59.924458000000001</v>
      </c>
      <c r="P17">
        <v>118.126127</v>
      </c>
      <c r="Q17">
        <v>10.000021</v>
      </c>
      <c r="R17">
        <v>16.443104000000002</v>
      </c>
      <c r="S17">
        <v>10.442455000000001</v>
      </c>
      <c r="T17">
        <v>0.53782399999999997</v>
      </c>
      <c r="U17">
        <v>335.15559000000002</v>
      </c>
      <c r="V17">
        <v>6.9776899999999999</v>
      </c>
      <c r="W17">
        <v>15.211968000000001</v>
      </c>
      <c r="X17">
        <v>63.837884000000003</v>
      </c>
      <c r="Y17">
        <v>0</v>
      </c>
      <c r="Z17">
        <v>6.29427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8.781898</v>
      </c>
      <c r="AG17">
        <v>42.718592000000001</v>
      </c>
      <c r="AH17">
        <v>0</v>
      </c>
      <c r="AI17">
        <v>0</v>
      </c>
      <c r="AJ17">
        <v>0</v>
      </c>
      <c r="AK17">
        <v>52.032550999999998</v>
      </c>
      <c r="AL17">
        <v>64.169126000000006</v>
      </c>
      <c r="AM17">
        <v>0</v>
      </c>
      <c r="AN17">
        <v>0.77138399999999996</v>
      </c>
      <c r="AO17">
        <v>0</v>
      </c>
      <c r="AP17">
        <v>0.49210900000000002</v>
      </c>
      <c r="AQ17">
        <v>0</v>
      </c>
      <c r="AR17">
        <v>34.989293000000004</v>
      </c>
      <c r="AS17">
        <v>23.254740999999999</v>
      </c>
      <c r="AT17">
        <v>10.802194999999999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68.011559000000005</v>
      </c>
      <c r="BA17">
        <f t="shared" si="1"/>
        <v>1749.0703999999998</v>
      </c>
      <c r="BD17">
        <v>6.95</v>
      </c>
      <c r="BE17">
        <v>1.84</v>
      </c>
      <c r="BF17">
        <v>0.96</v>
      </c>
      <c r="BG17">
        <v>1.55</v>
      </c>
      <c r="BH17">
        <v>0</v>
      </c>
      <c r="BI17">
        <v>0.76</v>
      </c>
      <c r="BJ17">
        <v>1.72</v>
      </c>
      <c r="BK17">
        <v>1.66</v>
      </c>
      <c r="BL17">
        <v>0</v>
      </c>
      <c r="BM17">
        <v>0.17</v>
      </c>
      <c r="BN17">
        <v>3.38</v>
      </c>
      <c r="BO17">
        <v>2</v>
      </c>
      <c r="BP17">
        <v>0.25</v>
      </c>
      <c r="BQ17">
        <v>1.94</v>
      </c>
      <c r="BR17">
        <v>2.1</v>
      </c>
      <c r="BS17">
        <v>1.58</v>
      </c>
      <c r="BT17">
        <v>2.58589</v>
      </c>
      <c r="BU17">
        <v>1.288707</v>
      </c>
      <c r="BV17">
        <v>1.9803519999999999</v>
      </c>
      <c r="BW17">
        <v>1.8660209999999999</v>
      </c>
      <c r="BX17">
        <v>1.8820809999999999</v>
      </c>
      <c r="BY17">
        <v>1.288707</v>
      </c>
      <c r="BZ17">
        <v>1.274961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9.9999999999999995E-7</v>
      </c>
      <c r="CH17">
        <v>0</v>
      </c>
      <c r="CI17">
        <v>0</v>
      </c>
      <c r="CJ17">
        <v>5.1032789999999997</v>
      </c>
      <c r="CK17">
        <v>0.89808299999999996</v>
      </c>
      <c r="CL17">
        <v>1.861354</v>
      </c>
      <c r="CM17">
        <v>3.3726280000000002</v>
      </c>
      <c r="CN17">
        <v>3.4021859999999999</v>
      </c>
      <c r="CO17">
        <v>4.1238619999999999</v>
      </c>
      <c r="CP17">
        <v>4.0895029999999997</v>
      </c>
      <c r="CQ17">
        <v>1.701092</v>
      </c>
      <c r="CR17">
        <v>0.81850999999999996</v>
      </c>
      <c r="CS17">
        <v>2.6909749999999999</v>
      </c>
      <c r="CT17">
        <v>0</v>
      </c>
      <c r="CU17">
        <v>0</v>
      </c>
      <c r="CV17">
        <v>0</v>
      </c>
      <c r="CW17">
        <v>0.92336700000000005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68.011559000000005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349.59749399999998</v>
      </c>
      <c r="L18">
        <v>246.80445599999999</v>
      </c>
      <c r="M18">
        <v>89.240368000000004</v>
      </c>
      <c r="N18">
        <v>114.437662</v>
      </c>
      <c r="O18">
        <v>59.924458000000001</v>
      </c>
      <c r="P18">
        <v>118.126127</v>
      </c>
      <c r="Q18">
        <v>11.198380999999999</v>
      </c>
      <c r="R18">
        <v>16.443104000000002</v>
      </c>
      <c r="S18">
        <v>10.442455000000001</v>
      </c>
      <c r="T18">
        <v>0.53782399999999997</v>
      </c>
      <c r="U18">
        <v>335.15559000000002</v>
      </c>
      <c r="V18">
        <v>6.9776899999999999</v>
      </c>
      <c r="W18">
        <v>15.211968000000001</v>
      </c>
      <c r="X18">
        <v>63.837884000000003</v>
      </c>
      <c r="Y18">
        <v>0</v>
      </c>
      <c r="Z18">
        <v>6.29427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8.781898</v>
      </c>
      <c r="AG18">
        <v>42.718592000000001</v>
      </c>
      <c r="AH18">
        <v>0</v>
      </c>
      <c r="AI18">
        <v>0</v>
      </c>
      <c r="AJ18">
        <v>0</v>
      </c>
      <c r="AK18">
        <v>52.032550999999998</v>
      </c>
      <c r="AL18">
        <v>12.275833</v>
      </c>
      <c r="AM18">
        <v>0</v>
      </c>
      <c r="AN18">
        <v>0.77138399999999996</v>
      </c>
      <c r="AO18">
        <v>0</v>
      </c>
      <c r="AP18">
        <v>0.49210900000000002</v>
      </c>
      <c r="AQ18">
        <v>0</v>
      </c>
      <c r="AR18">
        <v>34.989293000000004</v>
      </c>
      <c r="AS18">
        <v>23.254740999999999</v>
      </c>
      <c r="AT18">
        <v>10.802194999999999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68.011559000000005</v>
      </c>
      <c r="BA18">
        <f t="shared" si="1"/>
        <v>1698.359886</v>
      </c>
      <c r="BD18">
        <v>6.95</v>
      </c>
      <c r="BE18">
        <v>1.84</v>
      </c>
      <c r="BF18">
        <v>0.96</v>
      </c>
      <c r="BG18">
        <v>1.55</v>
      </c>
      <c r="BH18">
        <v>0</v>
      </c>
      <c r="BI18">
        <v>0.76</v>
      </c>
      <c r="BJ18">
        <v>1.72</v>
      </c>
      <c r="BK18">
        <v>1.66</v>
      </c>
      <c r="BL18">
        <v>0</v>
      </c>
      <c r="BM18">
        <v>0.17</v>
      </c>
      <c r="BN18">
        <v>3.38</v>
      </c>
      <c r="BO18">
        <v>2</v>
      </c>
      <c r="BP18">
        <v>0.25</v>
      </c>
      <c r="BQ18">
        <v>1.94</v>
      </c>
      <c r="BR18">
        <v>2.1</v>
      </c>
      <c r="BS18">
        <v>1.58</v>
      </c>
      <c r="BT18">
        <v>2.58589</v>
      </c>
      <c r="BU18">
        <v>1.288707</v>
      </c>
      <c r="BV18">
        <v>1.9803519999999999</v>
      </c>
      <c r="BW18">
        <v>1.8660209999999999</v>
      </c>
      <c r="BX18">
        <v>1.8820809999999999</v>
      </c>
      <c r="BY18">
        <v>1.288707</v>
      </c>
      <c r="BZ18">
        <v>1.274961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9.9999999999999995E-7</v>
      </c>
      <c r="CH18">
        <v>0</v>
      </c>
      <c r="CI18">
        <v>0</v>
      </c>
      <c r="CJ18">
        <v>5.1032789999999997</v>
      </c>
      <c r="CK18">
        <v>0.89808299999999996</v>
      </c>
      <c r="CL18">
        <v>1.861354</v>
      </c>
      <c r="CM18">
        <v>3.3726280000000002</v>
      </c>
      <c r="CN18">
        <v>3.4021859999999999</v>
      </c>
      <c r="CO18">
        <v>4.1238619999999999</v>
      </c>
      <c r="CP18">
        <v>4.0895029999999997</v>
      </c>
      <c r="CQ18">
        <v>1.701092</v>
      </c>
      <c r="CR18">
        <v>0.81850999999999996</v>
      </c>
      <c r="CS18">
        <v>2.6909749999999999</v>
      </c>
      <c r="CT18">
        <v>0</v>
      </c>
      <c r="CU18">
        <v>0</v>
      </c>
      <c r="CV18">
        <v>0</v>
      </c>
      <c r="CW18">
        <v>0.92336700000000005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68.011559000000005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360.151228</v>
      </c>
      <c r="L19">
        <v>246.80445599999999</v>
      </c>
      <c r="M19">
        <v>89.240368000000004</v>
      </c>
      <c r="N19">
        <v>114.437662</v>
      </c>
      <c r="O19">
        <v>59.924458000000001</v>
      </c>
      <c r="P19">
        <v>118.126127</v>
      </c>
      <c r="Q19">
        <v>10.250759</v>
      </c>
      <c r="R19">
        <v>17.403388</v>
      </c>
      <c r="S19">
        <v>8.7938320000000001</v>
      </c>
      <c r="T19">
        <v>0.53782399999999997</v>
      </c>
      <c r="U19">
        <v>335.15559000000002</v>
      </c>
      <c r="V19">
        <v>6.9776899999999999</v>
      </c>
      <c r="W19">
        <v>15.211968000000001</v>
      </c>
      <c r="X19">
        <v>63.837884000000003</v>
      </c>
      <c r="Y19">
        <v>0</v>
      </c>
      <c r="Z19">
        <v>1.05644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8.781898</v>
      </c>
      <c r="AG19">
        <v>42.718592000000001</v>
      </c>
      <c r="AH19">
        <v>0</v>
      </c>
      <c r="AI19">
        <v>0</v>
      </c>
      <c r="AJ19">
        <v>0</v>
      </c>
      <c r="AK19">
        <v>52.032550999999998</v>
      </c>
      <c r="AL19">
        <v>2.4551669999999999</v>
      </c>
      <c r="AM19">
        <v>0</v>
      </c>
      <c r="AN19">
        <v>0.77138399999999996</v>
      </c>
      <c r="AO19">
        <v>0</v>
      </c>
      <c r="AP19">
        <v>0.49210900000000002</v>
      </c>
      <c r="AQ19">
        <v>0</v>
      </c>
      <c r="AR19">
        <v>34.989293000000004</v>
      </c>
      <c r="AS19">
        <v>23.254740999999999</v>
      </c>
      <c r="AT19">
        <v>10.802194999999999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68.011559000000005</v>
      </c>
      <c r="BA19">
        <f t="shared" si="1"/>
        <v>1692.2191630000002</v>
      </c>
      <c r="BD19">
        <v>6.95</v>
      </c>
      <c r="BE19">
        <v>1.84</v>
      </c>
      <c r="BF19">
        <v>0.96</v>
      </c>
      <c r="BG19">
        <v>1.55</v>
      </c>
      <c r="BH19">
        <v>0</v>
      </c>
      <c r="BI19">
        <v>0.76</v>
      </c>
      <c r="BJ19">
        <v>1.72</v>
      </c>
      <c r="BK19">
        <v>1.66</v>
      </c>
      <c r="BL19">
        <v>0</v>
      </c>
      <c r="BM19">
        <v>0.17</v>
      </c>
      <c r="BN19">
        <v>3.38</v>
      </c>
      <c r="BO19">
        <v>2</v>
      </c>
      <c r="BP19">
        <v>0.25</v>
      </c>
      <c r="BQ19">
        <v>1.94</v>
      </c>
      <c r="BR19">
        <v>2.1</v>
      </c>
      <c r="BS19">
        <v>1.58</v>
      </c>
      <c r="BT19">
        <v>2.58589</v>
      </c>
      <c r="BU19">
        <v>1.288707</v>
      </c>
      <c r="BV19">
        <v>1.9803519999999999</v>
      </c>
      <c r="BW19">
        <v>1.8660209999999999</v>
      </c>
      <c r="BX19">
        <v>1.8820809999999999</v>
      </c>
      <c r="BY19">
        <v>1.288707</v>
      </c>
      <c r="BZ19">
        <v>1.274961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9.9999999999999995E-7</v>
      </c>
      <c r="CH19">
        <v>0</v>
      </c>
      <c r="CI19">
        <v>0</v>
      </c>
      <c r="CJ19">
        <v>5.1032789999999997</v>
      </c>
      <c r="CK19">
        <v>0.89808299999999996</v>
      </c>
      <c r="CL19">
        <v>1.861354</v>
      </c>
      <c r="CM19">
        <v>3.3726280000000002</v>
      </c>
      <c r="CN19">
        <v>3.4021859999999999</v>
      </c>
      <c r="CO19">
        <v>4.1238619999999999</v>
      </c>
      <c r="CP19">
        <v>4.0895029999999997</v>
      </c>
      <c r="CQ19">
        <v>1.701092</v>
      </c>
      <c r="CR19">
        <v>0.81850999999999996</v>
      </c>
      <c r="CS19">
        <v>2.6909749999999999</v>
      </c>
      <c r="CT19">
        <v>0</v>
      </c>
      <c r="CU19">
        <v>0</v>
      </c>
      <c r="CV19">
        <v>0</v>
      </c>
      <c r="CW19">
        <v>0.92336700000000005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68.011559000000005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360.14151500000003</v>
      </c>
      <c r="L20">
        <v>246.80445599999999</v>
      </c>
      <c r="M20">
        <v>89.240368000000004</v>
      </c>
      <c r="N20">
        <v>114.437662</v>
      </c>
      <c r="O20">
        <v>59.924458000000001</v>
      </c>
      <c r="P20">
        <v>118.126127</v>
      </c>
      <c r="Q20">
        <v>11.475197</v>
      </c>
      <c r="R20">
        <v>17.413108000000001</v>
      </c>
      <c r="S20">
        <v>12.458517000000001</v>
      </c>
      <c r="T20">
        <v>0.53782399999999997</v>
      </c>
      <c r="U20">
        <v>335.15559000000002</v>
      </c>
      <c r="V20">
        <v>6.9776899999999999</v>
      </c>
      <c r="W20">
        <v>15.211968000000001</v>
      </c>
      <c r="X20">
        <v>63.837884000000003</v>
      </c>
      <c r="Y20">
        <v>0</v>
      </c>
      <c r="Z20">
        <v>1.05644</v>
      </c>
      <c r="AA20">
        <v>0</v>
      </c>
      <c r="AB20">
        <v>2.6660699999999999</v>
      </c>
      <c r="AC20">
        <v>0</v>
      </c>
      <c r="AD20">
        <v>0</v>
      </c>
      <c r="AE20">
        <v>0</v>
      </c>
      <c r="AF20">
        <v>8.781898</v>
      </c>
      <c r="AG20">
        <v>42.718592000000001</v>
      </c>
      <c r="AH20">
        <v>0</v>
      </c>
      <c r="AI20">
        <v>0</v>
      </c>
      <c r="AJ20">
        <v>0</v>
      </c>
      <c r="AK20">
        <v>52.032550999999998</v>
      </c>
      <c r="AL20">
        <v>2.4551669999999999</v>
      </c>
      <c r="AM20">
        <v>0</v>
      </c>
      <c r="AN20">
        <v>0.77138399999999996</v>
      </c>
      <c r="AO20">
        <v>0</v>
      </c>
      <c r="AP20">
        <v>0.49210900000000002</v>
      </c>
      <c r="AQ20">
        <v>0</v>
      </c>
      <c r="AR20">
        <v>34.989293000000004</v>
      </c>
      <c r="AS20">
        <v>23.254740999999999</v>
      </c>
      <c r="AT20">
        <v>10.802194999999999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68.011559000000005</v>
      </c>
      <c r="BA20">
        <f t="shared" si="1"/>
        <v>1699.774363</v>
      </c>
      <c r="BD20">
        <v>6.95</v>
      </c>
      <c r="BE20">
        <v>1.84</v>
      </c>
      <c r="BF20">
        <v>0.96</v>
      </c>
      <c r="BG20">
        <v>1.55</v>
      </c>
      <c r="BH20">
        <v>0</v>
      </c>
      <c r="BI20">
        <v>0.76</v>
      </c>
      <c r="BJ20">
        <v>1.72</v>
      </c>
      <c r="BK20">
        <v>1.66</v>
      </c>
      <c r="BL20">
        <v>0</v>
      </c>
      <c r="BM20">
        <v>0.17</v>
      </c>
      <c r="BN20">
        <v>3.38</v>
      </c>
      <c r="BO20">
        <v>2</v>
      </c>
      <c r="BP20">
        <v>0.25</v>
      </c>
      <c r="BQ20">
        <v>1.94</v>
      </c>
      <c r="BR20">
        <v>2.1</v>
      </c>
      <c r="BS20">
        <v>1.58</v>
      </c>
      <c r="BT20">
        <v>2.58589</v>
      </c>
      <c r="BU20">
        <v>1.288707</v>
      </c>
      <c r="BV20">
        <v>1.9803519999999999</v>
      </c>
      <c r="BW20">
        <v>1.8660209999999999</v>
      </c>
      <c r="BX20">
        <v>1.8820809999999999</v>
      </c>
      <c r="BY20">
        <v>1.288707</v>
      </c>
      <c r="BZ20">
        <v>1.274961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9.9999999999999995E-7</v>
      </c>
      <c r="CH20">
        <v>0</v>
      </c>
      <c r="CI20">
        <v>0</v>
      </c>
      <c r="CJ20">
        <v>5.1032789999999997</v>
      </c>
      <c r="CK20">
        <v>0.89808299999999996</v>
      </c>
      <c r="CL20">
        <v>1.861354</v>
      </c>
      <c r="CM20">
        <v>3.3726280000000002</v>
      </c>
      <c r="CN20">
        <v>3.4021859999999999</v>
      </c>
      <c r="CO20">
        <v>4.1238619999999999</v>
      </c>
      <c r="CP20">
        <v>4.0895029999999997</v>
      </c>
      <c r="CQ20">
        <v>1.701092</v>
      </c>
      <c r="CR20">
        <v>0.81850999999999996</v>
      </c>
      <c r="CS20">
        <v>2.6909749999999999</v>
      </c>
      <c r="CT20">
        <v>0</v>
      </c>
      <c r="CU20">
        <v>0</v>
      </c>
      <c r="CV20">
        <v>0</v>
      </c>
      <c r="CW20">
        <v>0.92336700000000005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68.011559000000005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360.151228</v>
      </c>
      <c r="L21">
        <v>246.80445599999999</v>
      </c>
      <c r="M21">
        <v>89.240368000000004</v>
      </c>
      <c r="N21">
        <v>114.437662</v>
      </c>
      <c r="O21">
        <v>59.924458000000001</v>
      </c>
      <c r="P21">
        <v>118.126127</v>
      </c>
      <c r="Q21">
        <v>11.475197</v>
      </c>
      <c r="R21">
        <v>17.413108000000001</v>
      </c>
      <c r="S21">
        <v>12.458517000000001</v>
      </c>
      <c r="T21">
        <v>0.53782399999999997</v>
      </c>
      <c r="U21">
        <v>335.15559000000002</v>
      </c>
      <c r="V21">
        <v>6.9776899999999999</v>
      </c>
      <c r="W21">
        <v>15.211968000000001</v>
      </c>
      <c r="X21">
        <v>63.837884000000003</v>
      </c>
      <c r="Y21">
        <v>0</v>
      </c>
      <c r="Z21">
        <v>1.05644</v>
      </c>
      <c r="AA21">
        <v>0</v>
      </c>
      <c r="AB21">
        <v>13.170388000000001</v>
      </c>
      <c r="AC21">
        <v>0</v>
      </c>
      <c r="AD21">
        <v>0</v>
      </c>
      <c r="AE21">
        <v>0</v>
      </c>
      <c r="AF21">
        <v>8.781898</v>
      </c>
      <c r="AG21">
        <v>42.718592000000001</v>
      </c>
      <c r="AH21">
        <v>0</v>
      </c>
      <c r="AI21">
        <v>0</v>
      </c>
      <c r="AJ21">
        <v>0</v>
      </c>
      <c r="AK21">
        <v>52.032550999999998</v>
      </c>
      <c r="AL21">
        <v>2.4551669999999999</v>
      </c>
      <c r="AM21">
        <v>0</v>
      </c>
      <c r="AN21">
        <v>0.77138399999999996</v>
      </c>
      <c r="AO21">
        <v>0</v>
      </c>
      <c r="AP21">
        <v>0.49210900000000002</v>
      </c>
      <c r="AQ21">
        <v>0</v>
      </c>
      <c r="AR21">
        <v>34.989293000000004</v>
      </c>
      <c r="AS21">
        <v>23.254740999999999</v>
      </c>
      <c r="AT21">
        <v>10.802194999999999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68.011559000000005</v>
      </c>
      <c r="BA21">
        <f t="shared" si="1"/>
        <v>1710.2883940000002</v>
      </c>
      <c r="BD21">
        <v>6.95</v>
      </c>
      <c r="BE21">
        <v>1.84</v>
      </c>
      <c r="BF21">
        <v>0.96</v>
      </c>
      <c r="BG21">
        <v>1.55</v>
      </c>
      <c r="BH21">
        <v>0</v>
      </c>
      <c r="BI21">
        <v>0.76</v>
      </c>
      <c r="BJ21">
        <v>1.72</v>
      </c>
      <c r="BK21">
        <v>1.66</v>
      </c>
      <c r="BL21">
        <v>0</v>
      </c>
      <c r="BM21">
        <v>0.17</v>
      </c>
      <c r="BN21">
        <v>3.38</v>
      </c>
      <c r="BO21">
        <v>2</v>
      </c>
      <c r="BP21">
        <v>0.25</v>
      </c>
      <c r="BQ21">
        <v>1.94</v>
      </c>
      <c r="BR21">
        <v>2.1</v>
      </c>
      <c r="BS21">
        <v>1.58</v>
      </c>
      <c r="BT21">
        <v>2.58589</v>
      </c>
      <c r="BU21">
        <v>1.288707</v>
      </c>
      <c r="BV21">
        <v>1.9803519999999999</v>
      </c>
      <c r="BW21">
        <v>1.8660209999999999</v>
      </c>
      <c r="BX21">
        <v>1.8820809999999999</v>
      </c>
      <c r="BY21">
        <v>1.288707</v>
      </c>
      <c r="BZ21">
        <v>1.274961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9.9999999999999995E-7</v>
      </c>
      <c r="CH21">
        <v>0</v>
      </c>
      <c r="CI21">
        <v>0</v>
      </c>
      <c r="CJ21">
        <v>5.1032789999999997</v>
      </c>
      <c r="CK21">
        <v>0.89808299999999996</v>
      </c>
      <c r="CL21">
        <v>1.861354</v>
      </c>
      <c r="CM21">
        <v>3.3726280000000002</v>
      </c>
      <c r="CN21">
        <v>3.4021859999999999</v>
      </c>
      <c r="CO21">
        <v>4.1238619999999999</v>
      </c>
      <c r="CP21">
        <v>4.0895029999999997</v>
      </c>
      <c r="CQ21">
        <v>1.701092</v>
      </c>
      <c r="CR21">
        <v>0.81850999999999996</v>
      </c>
      <c r="CS21">
        <v>2.6909749999999999</v>
      </c>
      <c r="CT21">
        <v>0</v>
      </c>
      <c r="CU21">
        <v>0</v>
      </c>
      <c r="CV21">
        <v>0</v>
      </c>
      <c r="CW21">
        <v>0.92336700000000005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68.011559000000005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359.487324</v>
      </c>
      <c r="L22">
        <v>312.11165599999998</v>
      </c>
      <c r="M22">
        <v>89.240368000000004</v>
      </c>
      <c r="N22">
        <v>114.437662</v>
      </c>
      <c r="O22">
        <v>59.924458000000001</v>
      </c>
      <c r="P22">
        <v>118.126127</v>
      </c>
      <c r="Q22">
        <v>11.475197</v>
      </c>
      <c r="R22">
        <v>24.844138000000001</v>
      </c>
      <c r="S22">
        <v>12.458517000000001</v>
      </c>
      <c r="T22">
        <v>0.53782399999999997</v>
      </c>
      <c r="U22">
        <v>335.15559000000002</v>
      </c>
      <c r="V22">
        <v>11.165034</v>
      </c>
      <c r="W22">
        <v>23.544974</v>
      </c>
      <c r="X22">
        <v>122.422284</v>
      </c>
      <c r="Y22">
        <v>0</v>
      </c>
      <c r="Z22">
        <v>6.29427</v>
      </c>
      <c r="AA22">
        <v>0</v>
      </c>
      <c r="AB22">
        <v>13.170388000000001</v>
      </c>
      <c r="AC22">
        <v>9.6303529999999995</v>
      </c>
      <c r="AD22">
        <v>0</v>
      </c>
      <c r="AE22">
        <v>0</v>
      </c>
      <c r="AF22">
        <v>8.781898</v>
      </c>
      <c r="AG22">
        <v>42.718592000000001</v>
      </c>
      <c r="AH22">
        <v>0</v>
      </c>
      <c r="AI22">
        <v>0</v>
      </c>
      <c r="AJ22">
        <v>0</v>
      </c>
      <c r="AK22">
        <v>52.032550999999998</v>
      </c>
      <c r="AL22">
        <v>2.4551669999999999</v>
      </c>
      <c r="AM22">
        <v>0</v>
      </c>
      <c r="AN22">
        <v>0.77138399999999996</v>
      </c>
      <c r="AO22">
        <v>0</v>
      </c>
      <c r="AP22">
        <v>0.49210900000000002</v>
      </c>
      <c r="AQ22">
        <v>0</v>
      </c>
      <c r="AR22">
        <v>34.989293000000004</v>
      </c>
      <c r="AS22">
        <v>23.254740999999999</v>
      </c>
      <c r="AT22">
        <v>10.802194999999999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68.011559000000005</v>
      </c>
      <c r="BA22">
        <f t="shared" si="1"/>
        <v>1868.3356530000001</v>
      </c>
      <c r="BD22">
        <v>6.95</v>
      </c>
      <c r="BE22">
        <v>1.84</v>
      </c>
      <c r="BF22">
        <v>0.96</v>
      </c>
      <c r="BG22">
        <v>1.55</v>
      </c>
      <c r="BH22">
        <v>0</v>
      </c>
      <c r="BI22">
        <v>0.76</v>
      </c>
      <c r="BJ22">
        <v>1.72</v>
      </c>
      <c r="BK22">
        <v>1.66</v>
      </c>
      <c r="BL22">
        <v>0</v>
      </c>
      <c r="BM22">
        <v>0.17</v>
      </c>
      <c r="BN22">
        <v>3.38</v>
      </c>
      <c r="BO22">
        <v>2</v>
      </c>
      <c r="BP22">
        <v>0.25</v>
      </c>
      <c r="BQ22">
        <v>1.94</v>
      </c>
      <c r="BR22">
        <v>2.1</v>
      </c>
      <c r="BS22">
        <v>1.58</v>
      </c>
      <c r="BT22">
        <v>2.58589</v>
      </c>
      <c r="BU22">
        <v>1.288707</v>
      </c>
      <c r="BV22">
        <v>1.9803519999999999</v>
      </c>
      <c r="BW22">
        <v>1.8660209999999999</v>
      </c>
      <c r="BX22">
        <v>1.8820809999999999</v>
      </c>
      <c r="BY22">
        <v>1.288707</v>
      </c>
      <c r="BZ22">
        <v>1.274961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9.9999999999999995E-7</v>
      </c>
      <c r="CH22">
        <v>0</v>
      </c>
      <c r="CI22">
        <v>0</v>
      </c>
      <c r="CJ22">
        <v>5.1032789999999997</v>
      </c>
      <c r="CK22">
        <v>0.89808299999999996</v>
      </c>
      <c r="CL22">
        <v>1.861354</v>
      </c>
      <c r="CM22">
        <v>3.3726280000000002</v>
      </c>
      <c r="CN22">
        <v>3.4021859999999999</v>
      </c>
      <c r="CO22">
        <v>4.1238619999999999</v>
      </c>
      <c r="CP22">
        <v>4.0895029999999997</v>
      </c>
      <c r="CQ22">
        <v>1.701092</v>
      </c>
      <c r="CR22">
        <v>0.81850999999999996</v>
      </c>
      <c r="CS22">
        <v>2.6909749999999999</v>
      </c>
      <c r="CT22">
        <v>0</v>
      </c>
      <c r="CU22">
        <v>0</v>
      </c>
      <c r="CV22">
        <v>0</v>
      </c>
      <c r="CW22">
        <v>0.92336700000000005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68.011559000000005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359.47771999999998</v>
      </c>
      <c r="L23">
        <v>379.33965599999999</v>
      </c>
      <c r="M23">
        <v>89.240368000000004</v>
      </c>
      <c r="N23">
        <v>114.437662</v>
      </c>
      <c r="O23">
        <v>59.924458000000001</v>
      </c>
      <c r="P23">
        <v>118.126127</v>
      </c>
      <c r="Q23">
        <v>11.475197</v>
      </c>
      <c r="R23">
        <v>27.690714</v>
      </c>
      <c r="S23">
        <v>12.440947</v>
      </c>
      <c r="T23">
        <v>0.53782399999999997</v>
      </c>
      <c r="U23">
        <v>335.15559000000002</v>
      </c>
      <c r="V23">
        <v>11.165034</v>
      </c>
      <c r="W23">
        <v>33.421256999999997</v>
      </c>
      <c r="X23">
        <v>141.42936800000001</v>
      </c>
      <c r="Y23">
        <v>0</v>
      </c>
      <c r="Z23">
        <v>6.29427</v>
      </c>
      <c r="AA23">
        <v>0</v>
      </c>
      <c r="AB23">
        <v>13.170388000000001</v>
      </c>
      <c r="AC23">
        <v>9.6303529999999995</v>
      </c>
      <c r="AD23">
        <v>0</v>
      </c>
      <c r="AE23">
        <v>0</v>
      </c>
      <c r="AF23">
        <v>8.781898</v>
      </c>
      <c r="AG23">
        <v>42.718592000000001</v>
      </c>
      <c r="AH23">
        <v>0</v>
      </c>
      <c r="AI23">
        <v>0</v>
      </c>
      <c r="AJ23">
        <v>0</v>
      </c>
      <c r="AK23">
        <v>52.032550999999998</v>
      </c>
      <c r="AL23">
        <v>2.4551669999999999</v>
      </c>
      <c r="AM23">
        <v>0</v>
      </c>
      <c r="AN23">
        <v>0.77138399999999996</v>
      </c>
      <c r="AO23">
        <v>0</v>
      </c>
      <c r="AP23">
        <v>0.24605399999999999</v>
      </c>
      <c r="AQ23">
        <v>0</v>
      </c>
      <c r="AR23">
        <v>34.989293000000004</v>
      </c>
      <c r="AS23">
        <v>23.254740999999999</v>
      </c>
      <c r="AT23">
        <v>10.802194999999999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68.011559000000005</v>
      </c>
      <c r="BA23">
        <f t="shared" si="1"/>
        <v>1967.0203670000003</v>
      </c>
      <c r="BD23">
        <v>6.95</v>
      </c>
      <c r="BE23">
        <v>1.84</v>
      </c>
      <c r="BF23">
        <v>0.96</v>
      </c>
      <c r="BG23">
        <v>1.55</v>
      </c>
      <c r="BH23">
        <v>0</v>
      </c>
      <c r="BI23">
        <v>0.76</v>
      </c>
      <c r="BJ23">
        <v>1.72</v>
      </c>
      <c r="BK23">
        <v>1.66</v>
      </c>
      <c r="BL23">
        <v>0</v>
      </c>
      <c r="BM23">
        <v>0.17</v>
      </c>
      <c r="BN23">
        <v>3.38</v>
      </c>
      <c r="BO23">
        <v>2</v>
      </c>
      <c r="BP23">
        <v>0.25</v>
      </c>
      <c r="BQ23">
        <v>1.94</v>
      </c>
      <c r="BR23">
        <v>2.1</v>
      </c>
      <c r="BS23">
        <v>1.58</v>
      </c>
      <c r="BT23">
        <v>2.58589</v>
      </c>
      <c r="BU23">
        <v>1.288707</v>
      </c>
      <c r="BV23">
        <v>1.9803519999999999</v>
      </c>
      <c r="BW23">
        <v>1.8660209999999999</v>
      </c>
      <c r="BX23">
        <v>1.8820809999999999</v>
      </c>
      <c r="BY23">
        <v>1.288707</v>
      </c>
      <c r="BZ23">
        <v>1.274961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9.9999999999999995E-7</v>
      </c>
      <c r="CH23">
        <v>0</v>
      </c>
      <c r="CI23">
        <v>0</v>
      </c>
      <c r="CJ23">
        <v>5.1032789999999997</v>
      </c>
      <c r="CK23">
        <v>0.89808299999999996</v>
      </c>
      <c r="CL23">
        <v>1.861354</v>
      </c>
      <c r="CM23">
        <v>3.3726280000000002</v>
      </c>
      <c r="CN23">
        <v>3.4021859999999999</v>
      </c>
      <c r="CO23">
        <v>4.1238619999999999</v>
      </c>
      <c r="CP23">
        <v>4.0895029999999997</v>
      </c>
      <c r="CQ23">
        <v>1.701092</v>
      </c>
      <c r="CR23">
        <v>0.81850999999999996</v>
      </c>
      <c r="CS23">
        <v>2.6909749999999999</v>
      </c>
      <c r="CT23">
        <v>0</v>
      </c>
      <c r="CU23">
        <v>0</v>
      </c>
      <c r="CV23">
        <v>0</v>
      </c>
      <c r="CW23">
        <v>0.92336700000000005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68.011559000000005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402.388013</v>
      </c>
      <c r="L24">
        <v>414.227531</v>
      </c>
      <c r="M24">
        <v>89.240368000000004</v>
      </c>
      <c r="N24">
        <v>114.437662</v>
      </c>
      <c r="O24">
        <v>59.924458000000001</v>
      </c>
      <c r="P24">
        <v>118.126127</v>
      </c>
      <c r="Q24">
        <v>20.891196999999998</v>
      </c>
      <c r="R24">
        <v>40.492001000000002</v>
      </c>
      <c r="S24">
        <v>21.100840000000002</v>
      </c>
      <c r="T24">
        <v>0.53782399999999997</v>
      </c>
      <c r="U24">
        <v>335.15559000000002</v>
      </c>
      <c r="V24">
        <v>19.909092000000001</v>
      </c>
      <c r="W24">
        <v>33.421256999999997</v>
      </c>
      <c r="X24">
        <v>141.42936800000001</v>
      </c>
      <c r="Y24">
        <v>0</v>
      </c>
      <c r="Z24">
        <v>6.29427</v>
      </c>
      <c r="AA24">
        <v>0</v>
      </c>
      <c r="AB24">
        <v>13.170388000000001</v>
      </c>
      <c r="AC24">
        <v>9.6303529999999995</v>
      </c>
      <c r="AD24">
        <v>0</v>
      </c>
      <c r="AE24">
        <v>0</v>
      </c>
      <c r="AF24">
        <v>8.781898</v>
      </c>
      <c r="AG24">
        <v>42.718592000000001</v>
      </c>
      <c r="AH24">
        <v>0</v>
      </c>
      <c r="AI24">
        <v>0</v>
      </c>
      <c r="AJ24">
        <v>0</v>
      </c>
      <c r="AK24">
        <v>52.032550999999998</v>
      </c>
      <c r="AL24">
        <v>2.4551669999999999</v>
      </c>
      <c r="AM24">
        <v>0</v>
      </c>
      <c r="AN24">
        <v>0.77138399999999996</v>
      </c>
      <c r="AO24">
        <v>0</v>
      </c>
      <c r="AP24">
        <v>0.24605399999999999</v>
      </c>
      <c r="AQ24">
        <v>0</v>
      </c>
      <c r="AR24">
        <v>34.989293000000004</v>
      </c>
      <c r="AS24">
        <v>23.254740999999999</v>
      </c>
      <c r="AT24">
        <v>10.802194999999999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68.011559000000005</v>
      </c>
      <c r="BA24">
        <f t="shared" si="1"/>
        <v>2084.4397730000001</v>
      </c>
      <c r="BD24">
        <v>6.95</v>
      </c>
      <c r="BE24">
        <v>1.84</v>
      </c>
      <c r="BF24">
        <v>0.96</v>
      </c>
      <c r="BG24">
        <v>1.55</v>
      </c>
      <c r="BH24">
        <v>0</v>
      </c>
      <c r="BI24">
        <v>0.76</v>
      </c>
      <c r="BJ24">
        <v>1.72</v>
      </c>
      <c r="BK24">
        <v>1.66</v>
      </c>
      <c r="BL24">
        <v>0</v>
      </c>
      <c r="BM24">
        <v>0.17</v>
      </c>
      <c r="BN24">
        <v>3.38</v>
      </c>
      <c r="BO24">
        <v>2</v>
      </c>
      <c r="BP24">
        <v>0.25</v>
      </c>
      <c r="BQ24">
        <v>1.94</v>
      </c>
      <c r="BR24">
        <v>2.1</v>
      </c>
      <c r="BS24">
        <v>1.58</v>
      </c>
      <c r="BT24">
        <v>2.58589</v>
      </c>
      <c r="BU24">
        <v>1.288707</v>
      </c>
      <c r="BV24">
        <v>1.9803519999999999</v>
      </c>
      <c r="BW24">
        <v>1.8660209999999999</v>
      </c>
      <c r="BX24">
        <v>1.8820809999999999</v>
      </c>
      <c r="BY24">
        <v>1.288707</v>
      </c>
      <c r="BZ24">
        <v>1.274961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9.9999999999999995E-7</v>
      </c>
      <c r="CH24">
        <v>0</v>
      </c>
      <c r="CI24">
        <v>0</v>
      </c>
      <c r="CJ24">
        <v>5.1032789999999997</v>
      </c>
      <c r="CK24">
        <v>0.89808299999999996</v>
      </c>
      <c r="CL24">
        <v>1.861354</v>
      </c>
      <c r="CM24">
        <v>3.3726280000000002</v>
      </c>
      <c r="CN24">
        <v>3.4021859999999999</v>
      </c>
      <c r="CO24">
        <v>4.1238619999999999</v>
      </c>
      <c r="CP24">
        <v>4.0895029999999997</v>
      </c>
      <c r="CQ24">
        <v>1.701092</v>
      </c>
      <c r="CR24">
        <v>0.81850999999999996</v>
      </c>
      <c r="CS24">
        <v>2.6909749999999999</v>
      </c>
      <c r="CT24">
        <v>0</v>
      </c>
      <c r="CU24">
        <v>0</v>
      </c>
      <c r="CV24">
        <v>0</v>
      </c>
      <c r="CW24">
        <v>0.92336700000000005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68.011559000000005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499.46334100000001</v>
      </c>
      <c r="L25">
        <v>414.227531</v>
      </c>
      <c r="M25">
        <v>89.240368000000004</v>
      </c>
      <c r="N25">
        <v>114.437662</v>
      </c>
      <c r="O25">
        <v>59.924458000000001</v>
      </c>
      <c r="P25">
        <v>118.126127</v>
      </c>
      <c r="Q25">
        <v>20.891196999999998</v>
      </c>
      <c r="R25">
        <v>40.079028999999998</v>
      </c>
      <c r="S25">
        <v>25.212804999999999</v>
      </c>
      <c r="T25">
        <v>0.53782399999999997</v>
      </c>
      <c r="U25">
        <v>335.15559000000002</v>
      </c>
      <c r="V25">
        <v>19.909092000000001</v>
      </c>
      <c r="W25">
        <v>33.421256999999997</v>
      </c>
      <c r="X25">
        <v>141.42936800000001</v>
      </c>
      <c r="Y25">
        <v>0</v>
      </c>
      <c r="Z25">
        <v>6.29427</v>
      </c>
      <c r="AA25">
        <v>0</v>
      </c>
      <c r="AB25">
        <v>13.170388000000001</v>
      </c>
      <c r="AC25">
        <v>9.6303529999999995</v>
      </c>
      <c r="AD25">
        <v>0</v>
      </c>
      <c r="AE25">
        <v>0</v>
      </c>
      <c r="AF25">
        <v>8.781898</v>
      </c>
      <c r="AG25">
        <v>42.718592000000001</v>
      </c>
      <c r="AH25">
        <v>0</v>
      </c>
      <c r="AI25">
        <v>0</v>
      </c>
      <c r="AJ25">
        <v>0</v>
      </c>
      <c r="AK25">
        <v>52.032550999999998</v>
      </c>
      <c r="AL25">
        <v>2.4551669999999999</v>
      </c>
      <c r="AM25">
        <v>0</v>
      </c>
      <c r="AN25">
        <v>0.77138399999999996</v>
      </c>
      <c r="AO25">
        <v>0</v>
      </c>
      <c r="AP25">
        <v>0.24605399999999999</v>
      </c>
      <c r="AQ25">
        <v>14.452099</v>
      </c>
      <c r="AR25">
        <v>34.989293000000004</v>
      </c>
      <c r="AS25">
        <v>23.254740999999999</v>
      </c>
      <c r="AT25">
        <v>10.802194999999999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68.011559000000005</v>
      </c>
      <c r="BA25">
        <f t="shared" si="1"/>
        <v>2199.6661930000005</v>
      </c>
      <c r="BD25">
        <v>6.95</v>
      </c>
      <c r="BE25">
        <v>1.84</v>
      </c>
      <c r="BF25">
        <v>0.96</v>
      </c>
      <c r="BG25">
        <v>1.55</v>
      </c>
      <c r="BH25">
        <v>0</v>
      </c>
      <c r="BI25">
        <v>0.76</v>
      </c>
      <c r="BJ25">
        <v>1.72</v>
      </c>
      <c r="BK25">
        <v>1.66</v>
      </c>
      <c r="BL25">
        <v>0</v>
      </c>
      <c r="BM25">
        <v>0.17</v>
      </c>
      <c r="BN25">
        <v>3.38</v>
      </c>
      <c r="BO25">
        <v>2</v>
      </c>
      <c r="BP25">
        <v>0.25</v>
      </c>
      <c r="BQ25">
        <v>1.94</v>
      </c>
      <c r="BR25">
        <v>2.1</v>
      </c>
      <c r="BS25">
        <v>1.58</v>
      </c>
      <c r="BT25">
        <v>2.58589</v>
      </c>
      <c r="BU25">
        <v>1.288707</v>
      </c>
      <c r="BV25">
        <v>1.9803519999999999</v>
      </c>
      <c r="BW25">
        <v>1.8660209999999999</v>
      </c>
      <c r="BX25">
        <v>1.8820809999999999</v>
      </c>
      <c r="BY25">
        <v>1.288707</v>
      </c>
      <c r="BZ25">
        <v>1.274961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9.9999999999999995E-7</v>
      </c>
      <c r="CH25">
        <v>0</v>
      </c>
      <c r="CI25">
        <v>0</v>
      </c>
      <c r="CJ25">
        <v>5.1032789999999997</v>
      </c>
      <c r="CK25">
        <v>0.89808299999999996</v>
      </c>
      <c r="CL25">
        <v>1.861354</v>
      </c>
      <c r="CM25">
        <v>3.3726280000000002</v>
      </c>
      <c r="CN25">
        <v>3.4021859999999999</v>
      </c>
      <c r="CO25">
        <v>4.1238619999999999</v>
      </c>
      <c r="CP25">
        <v>4.0895029999999997</v>
      </c>
      <c r="CQ25">
        <v>1.701092</v>
      </c>
      <c r="CR25">
        <v>0.81850999999999996</v>
      </c>
      <c r="CS25">
        <v>2.6909749999999999</v>
      </c>
      <c r="CT25">
        <v>0</v>
      </c>
      <c r="CU25">
        <v>0</v>
      </c>
      <c r="CV25">
        <v>0</v>
      </c>
      <c r="CW25">
        <v>0.92336700000000005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68.011559000000005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595.32650899999999</v>
      </c>
      <c r="L26">
        <v>414.227531</v>
      </c>
      <c r="M26">
        <v>89.240368000000004</v>
      </c>
      <c r="N26">
        <v>114.437662</v>
      </c>
      <c r="O26">
        <v>59.924458000000001</v>
      </c>
      <c r="P26">
        <v>118.126127</v>
      </c>
      <c r="Q26">
        <v>20.891196999999998</v>
      </c>
      <c r="R26">
        <v>40.079028999999998</v>
      </c>
      <c r="S26">
        <v>25.212804999999999</v>
      </c>
      <c r="T26">
        <v>0.53782399999999997</v>
      </c>
      <c r="U26">
        <v>335.15559000000002</v>
      </c>
      <c r="V26">
        <v>19.909092000000001</v>
      </c>
      <c r="W26">
        <v>33.421256999999997</v>
      </c>
      <c r="X26">
        <v>141.42936800000001</v>
      </c>
      <c r="Y26">
        <v>0</v>
      </c>
      <c r="Z26">
        <v>6.29427</v>
      </c>
      <c r="AA26">
        <v>0</v>
      </c>
      <c r="AB26">
        <v>13.170388000000001</v>
      </c>
      <c r="AC26">
        <v>9.6303529999999995</v>
      </c>
      <c r="AD26">
        <v>0</v>
      </c>
      <c r="AE26">
        <v>0</v>
      </c>
      <c r="AF26">
        <v>8.781898</v>
      </c>
      <c r="AG26">
        <v>42.718592000000001</v>
      </c>
      <c r="AH26">
        <v>1.876622</v>
      </c>
      <c r="AI26">
        <v>0</v>
      </c>
      <c r="AJ26">
        <v>0</v>
      </c>
      <c r="AK26">
        <v>52.032550999999998</v>
      </c>
      <c r="AL26">
        <v>2.4551669999999999</v>
      </c>
      <c r="AM26">
        <v>4.7678099999999999</v>
      </c>
      <c r="AN26">
        <v>0.77138399999999996</v>
      </c>
      <c r="AO26">
        <v>0</v>
      </c>
      <c r="AP26">
        <v>0.24605399999999999</v>
      </c>
      <c r="AQ26">
        <v>28.904198000000001</v>
      </c>
      <c r="AR26">
        <v>34.989293000000004</v>
      </c>
      <c r="AS26">
        <v>23.254740999999999</v>
      </c>
      <c r="AT26">
        <v>10.802194999999999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68.087693999999999</v>
      </c>
      <c r="BA26">
        <f t="shared" si="1"/>
        <v>2316.7020270000007</v>
      </c>
      <c r="BD26">
        <v>6.95</v>
      </c>
      <c r="BE26">
        <v>1.84</v>
      </c>
      <c r="BF26">
        <v>0.96</v>
      </c>
      <c r="BG26">
        <v>1.55</v>
      </c>
      <c r="BH26">
        <v>0</v>
      </c>
      <c r="BI26">
        <v>0.78</v>
      </c>
      <c r="BJ26">
        <v>1.76</v>
      </c>
      <c r="BK26">
        <v>1.66</v>
      </c>
      <c r="BL26">
        <v>0</v>
      </c>
      <c r="BM26">
        <v>0.17</v>
      </c>
      <c r="BN26">
        <v>3.38</v>
      </c>
      <c r="BO26">
        <v>2</v>
      </c>
      <c r="BP26">
        <v>0.25</v>
      </c>
      <c r="BQ26">
        <v>1.94</v>
      </c>
      <c r="BR26">
        <v>2.1</v>
      </c>
      <c r="BS26">
        <v>1.58</v>
      </c>
      <c r="BT26">
        <v>2.58589</v>
      </c>
      <c r="BU26">
        <v>1.288707</v>
      </c>
      <c r="BV26">
        <v>1.9803519999999999</v>
      </c>
      <c r="BW26">
        <v>1.8660209999999999</v>
      </c>
      <c r="BX26">
        <v>1.8820809999999999</v>
      </c>
      <c r="BY26">
        <v>1.288707</v>
      </c>
      <c r="BZ26">
        <v>1.274961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9.9999999999999995E-7</v>
      </c>
      <c r="CH26">
        <v>0</v>
      </c>
      <c r="CI26">
        <v>0</v>
      </c>
      <c r="CJ26">
        <v>5.1032789999999997</v>
      </c>
      <c r="CK26">
        <v>0.89808299999999996</v>
      </c>
      <c r="CL26">
        <v>1.861354</v>
      </c>
      <c r="CM26">
        <v>3.3726280000000002</v>
      </c>
      <c r="CN26">
        <v>3.4021859999999999</v>
      </c>
      <c r="CO26">
        <v>4.1238619999999999</v>
      </c>
      <c r="CP26">
        <v>4.0895029999999997</v>
      </c>
      <c r="CQ26">
        <v>1.701092</v>
      </c>
      <c r="CR26">
        <v>0.81850999999999996</v>
      </c>
      <c r="CS26">
        <v>2.6909749999999999</v>
      </c>
      <c r="CT26">
        <v>0</v>
      </c>
      <c r="CU26">
        <v>0</v>
      </c>
      <c r="CV26">
        <v>1.6135E-2</v>
      </c>
      <c r="CW26">
        <v>0.92336700000000005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68.087693999999999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658.09124199999997</v>
      </c>
      <c r="L27">
        <v>420.27104000000003</v>
      </c>
      <c r="M27">
        <v>89.240368000000004</v>
      </c>
      <c r="N27">
        <v>114.437662</v>
      </c>
      <c r="O27">
        <v>59.924458000000001</v>
      </c>
      <c r="P27">
        <v>118.126127</v>
      </c>
      <c r="Q27">
        <v>20.708721000000001</v>
      </c>
      <c r="R27">
        <v>40.079028999999998</v>
      </c>
      <c r="S27">
        <v>25.011120999999999</v>
      </c>
      <c r="T27">
        <v>0.53782399999999997</v>
      </c>
      <c r="U27">
        <v>335.15559000000002</v>
      </c>
      <c r="V27">
        <v>19.909092000000001</v>
      </c>
      <c r="W27">
        <v>33.421256999999997</v>
      </c>
      <c r="X27">
        <v>141.42936800000001</v>
      </c>
      <c r="Y27">
        <v>0</v>
      </c>
      <c r="Z27">
        <v>6.29427</v>
      </c>
      <c r="AA27">
        <v>0</v>
      </c>
      <c r="AB27">
        <v>13.170388000000001</v>
      </c>
      <c r="AC27">
        <v>9.6303529999999995</v>
      </c>
      <c r="AD27">
        <v>0</v>
      </c>
      <c r="AE27">
        <v>0</v>
      </c>
      <c r="AF27">
        <v>8.781898</v>
      </c>
      <c r="AG27">
        <v>42.718592000000001</v>
      </c>
      <c r="AH27">
        <v>20.642838000000001</v>
      </c>
      <c r="AI27">
        <v>0</v>
      </c>
      <c r="AJ27">
        <v>0</v>
      </c>
      <c r="AK27">
        <v>52.032550999999998</v>
      </c>
      <c r="AL27">
        <v>2.4551669999999999</v>
      </c>
      <c r="AM27">
        <v>10.330254</v>
      </c>
      <c r="AN27">
        <v>0.77138399999999996</v>
      </c>
      <c r="AO27">
        <v>0</v>
      </c>
      <c r="AP27">
        <v>0.24605399999999999</v>
      </c>
      <c r="AQ27">
        <v>43.356298000000002</v>
      </c>
      <c r="AR27">
        <v>37.321911999999998</v>
      </c>
      <c r="AS27">
        <v>23.254740999999999</v>
      </c>
      <c r="AT27">
        <v>10.802194999999999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76.795594999999992</v>
      </c>
      <c r="BA27">
        <f t="shared" si="1"/>
        <v>2434.9473890000013</v>
      </c>
      <c r="BD27">
        <v>6.95</v>
      </c>
      <c r="BE27">
        <v>1.84</v>
      </c>
      <c r="BF27">
        <v>2.88</v>
      </c>
      <c r="BG27">
        <v>1.55</v>
      </c>
      <c r="BH27">
        <v>5.76</v>
      </c>
      <c r="BI27">
        <v>0.78</v>
      </c>
      <c r="BJ27">
        <v>1.77</v>
      </c>
      <c r="BK27">
        <v>1.66</v>
      </c>
      <c r="BL27">
        <v>0.87</v>
      </c>
      <c r="BM27">
        <v>0.17</v>
      </c>
      <c r="BN27">
        <v>3.38</v>
      </c>
      <c r="BO27">
        <v>2</v>
      </c>
      <c r="BP27">
        <v>0.25</v>
      </c>
      <c r="BQ27">
        <v>1.94</v>
      </c>
      <c r="BR27">
        <v>2.1</v>
      </c>
      <c r="BS27">
        <v>1.58</v>
      </c>
      <c r="BT27">
        <v>2.58589</v>
      </c>
      <c r="BU27">
        <v>1.288707</v>
      </c>
      <c r="BV27">
        <v>1.9803519999999999</v>
      </c>
      <c r="BW27">
        <v>1.8660209999999999</v>
      </c>
      <c r="BX27">
        <v>1.8820809999999999</v>
      </c>
      <c r="BY27">
        <v>1.288707</v>
      </c>
      <c r="BZ27">
        <v>1.274961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9.9999999999999995E-7</v>
      </c>
      <c r="CH27">
        <v>0</v>
      </c>
      <c r="CI27">
        <v>0</v>
      </c>
      <c r="CJ27">
        <v>5.1032789999999997</v>
      </c>
      <c r="CK27">
        <v>0.89808299999999996</v>
      </c>
      <c r="CL27">
        <v>1.861354</v>
      </c>
      <c r="CM27">
        <v>3.3726280000000002</v>
      </c>
      <c r="CN27">
        <v>3.4021859999999999</v>
      </c>
      <c r="CO27">
        <v>4.1238619999999999</v>
      </c>
      <c r="CP27">
        <v>4.0895029999999997</v>
      </c>
      <c r="CQ27">
        <v>1.701092</v>
      </c>
      <c r="CR27">
        <v>0.81850999999999996</v>
      </c>
      <c r="CS27">
        <v>2.6909749999999999</v>
      </c>
      <c r="CT27">
        <v>0</v>
      </c>
      <c r="CU27">
        <v>0</v>
      </c>
      <c r="CV27">
        <v>0.16403599999999999</v>
      </c>
      <c r="CW27">
        <v>0.92336700000000005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76.795594999999992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658.09124199999997</v>
      </c>
      <c r="L28">
        <v>420.27104000000003</v>
      </c>
      <c r="M28">
        <v>89.240368000000004</v>
      </c>
      <c r="N28">
        <v>114.437662</v>
      </c>
      <c r="O28">
        <v>59.924458000000001</v>
      </c>
      <c r="P28">
        <v>118.126127</v>
      </c>
      <c r="Q28">
        <v>20.708721000000001</v>
      </c>
      <c r="R28">
        <v>40.079028999999998</v>
      </c>
      <c r="S28">
        <v>25.011120999999999</v>
      </c>
      <c r="T28">
        <v>0.53782399999999997</v>
      </c>
      <c r="U28">
        <v>335.15559000000002</v>
      </c>
      <c r="V28">
        <v>19.909092000000001</v>
      </c>
      <c r="W28">
        <v>33.421256999999997</v>
      </c>
      <c r="X28">
        <v>141.42936800000001</v>
      </c>
      <c r="Y28">
        <v>0</v>
      </c>
      <c r="Z28">
        <v>6.29427</v>
      </c>
      <c r="AA28">
        <v>3.6418370000000002</v>
      </c>
      <c r="AB28">
        <v>13.170388000000001</v>
      </c>
      <c r="AC28">
        <v>9.6303529999999995</v>
      </c>
      <c r="AD28">
        <v>0</v>
      </c>
      <c r="AE28">
        <v>0</v>
      </c>
      <c r="AF28">
        <v>8.781898</v>
      </c>
      <c r="AG28">
        <v>42.718592000000001</v>
      </c>
      <c r="AH28">
        <v>41.285674999999998</v>
      </c>
      <c r="AI28">
        <v>0</v>
      </c>
      <c r="AJ28">
        <v>0</v>
      </c>
      <c r="AK28">
        <v>52.032550999999998</v>
      </c>
      <c r="AL28">
        <v>2.4551669999999999</v>
      </c>
      <c r="AM28">
        <v>10.330254</v>
      </c>
      <c r="AN28">
        <v>0.77138399999999996</v>
      </c>
      <c r="AO28">
        <v>0</v>
      </c>
      <c r="AP28">
        <v>0.24605399999999999</v>
      </c>
      <c r="AQ28">
        <v>57.808396999999999</v>
      </c>
      <c r="AR28">
        <v>37.321911999999998</v>
      </c>
      <c r="AS28">
        <v>23.254740999999999</v>
      </c>
      <c r="AT28">
        <v>10.802194999999999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76.962320999999989</v>
      </c>
      <c r="BA28">
        <f t="shared" si="1"/>
        <v>2473.8508880000009</v>
      </c>
      <c r="BD28">
        <v>6.95</v>
      </c>
      <c r="BE28">
        <v>1.84</v>
      </c>
      <c r="BF28">
        <v>2.88</v>
      </c>
      <c r="BG28">
        <v>1.55</v>
      </c>
      <c r="BH28">
        <v>5.76</v>
      </c>
      <c r="BI28">
        <v>0.78</v>
      </c>
      <c r="BJ28">
        <v>1.77</v>
      </c>
      <c r="BK28">
        <v>1.66</v>
      </c>
      <c r="BL28">
        <v>0.87</v>
      </c>
      <c r="BM28">
        <v>0.17</v>
      </c>
      <c r="BN28">
        <v>3.38</v>
      </c>
      <c r="BO28">
        <v>2</v>
      </c>
      <c r="BP28">
        <v>0.25</v>
      </c>
      <c r="BQ28">
        <v>1.94</v>
      </c>
      <c r="BR28">
        <v>2.1</v>
      </c>
      <c r="BS28">
        <v>1.58</v>
      </c>
      <c r="BT28">
        <v>2.58589</v>
      </c>
      <c r="BU28">
        <v>1.288707</v>
      </c>
      <c r="BV28">
        <v>1.9803519999999999</v>
      </c>
      <c r="BW28">
        <v>1.8660209999999999</v>
      </c>
      <c r="BX28">
        <v>1.8820809999999999</v>
      </c>
      <c r="BY28">
        <v>1.288707</v>
      </c>
      <c r="BZ28">
        <v>1.274961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9.9999999999999995E-7</v>
      </c>
      <c r="CH28">
        <v>0</v>
      </c>
      <c r="CI28">
        <v>0</v>
      </c>
      <c r="CJ28">
        <v>5.1032789999999997</v>
      </c>
      <c r="CK28">
        <v>0.89808299999999996</v>
      </c>
      <c r="CL28">
        <v>1.861354</v>
      </c>
      <c r="CM28">
        <v>3.3726280000000002</v>
      </c>
      <c r="CN28">
        <v>3.4021859999999999</v>
      </c>
      <c r="CO28">
        <v>4.1238619999999999</v>
      </c>
      <c r="CP28">
        <v>4.0895029999999997</v>
      </c>
      <c r="CQ28">
        <v>1.701092</v>
      </c>
      <c r="CR28">
        <v>0.81850999999999996</v>
      </c>
      <c r="CS28">
        <v>2.6909749999999999</v>
      </c>
      <c r="CT28">
        <v>0</v>
      </c>
      <c r="CU28">
        <v>0</v>
      </c>
      <c r="CV28">
        <v>0.330762</v>
      </c>
      <c r="CW28">
        <v>0.92336700000000005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76.962320999999989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658.09124199999997</v>
      </c>
      <c r="L29">
        <v>420.27104000000003</v>
      </c>
      <c r="M29">
        <v>89.240368000000004</v>
      </c>
      <c r="N29">
        <v>114.437662</v>
      </c>
      <c r="O29">
        <v>59.924458000000001</v>
      </c>
      <c r="P29">
        <v>118.126127</v>
      </c>
      <c r="Q29">
        <v>20.708721000000001</v>
      </c>
      <c r="R29">
        <v>40.079028999999998</v>
      </c>
      <c r="S29">
        <v>25.011120999999999</v>
      </c>
      <c r="T29">
        <v>0.53782399999999997</v>
      </c>
      <c r="U29">
        <v>335.15559000000002</v>
      </c>
      <c r="V29">
        <v>19.909092000000001</v>
      </c>
      <c r="W29">
        <v>33.421256999999997</v>
      </c>
      <c r="X29">
        <v>141.42936800000001</v>
      </c>
      <c r="Y29">
        <v>0</v>
      </c>
      <c r="Z29">
        <v>6.29427</v>
      </c>
      <c r="AA29">
        <v>13.429273</v>
      </c>
      <c r="AB29">
        <v>13.170388000000001</v>
      </c>
      <c r="AC29">
        <v>9.6303529999999995</v>
      </c>
      <c r="AD29">
        <v>0</v>
      </c>
      <c r="AE29">
        <v>0</v>
      </c>
      <c r="AF29">
        <v>8.781898</v>
      </c>
      <c r="AG29">
        <v>42.718592000000001</v>
      </c>
      <c r="AH29">
        <v>61.928513000000002</v>
      </c>
      <c r="AI29">
        <v>0</v>
      </c>
      <c r="AJ29">
        <v>0</v>
      </c>
      <c r="AK29">
        <v>52.032550999999998</v>
      </c>
      <c r="AL29">
        <v>2.4551669999999999</v>
      </c>
      <c r="AM29">
        <v>10.330254</v>
      </c>
      <c r="AN29">
        <v>0.77138399999999996</v>
      </c>
      <c r="AO29">
        <v>0</v>
      </c>
      <c r="AP29">
        <v>0.24605399999999999</v>
      </c>
      <c r="AQ29">
        <v>57.808396999999999</v>
      </c>
      <c r="AR29">
        <v>37.321911999999998</v>
      </c>
      <c r="AS29">
        <v>31.264707999999999</v>
      </c>
      <c r="AT29">
        <v>10.802194999999999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77.525690999999995</v>
      </c>
      <c r="BA29">
        <f t="shared" si="1"/>
        <v>2512.8544990000005</v>
      </c>
      <c r="BD29">
        <v>6.95</v>
      </c>
      <c r="BE29">
        <v>1.84</v>
      </c>
      <c r="BF29">
        <v>2.88</v>
      </c>
      <c r="BG29">
        <v>1.55</v>
      </c>
      <c r="BH29">
        <v>5.76</v>
      </c>
      <c r="BI29">
        <v>0.78</v>
      </c>
      <c r="BJ29">
        <v>1.77</v>
      </c>
      <c r="BK29">
        <v>1.66</v>
      </c>
      <c r="BL29">
        <v>0.87</v>
      </c>
      <c r="BM29">
        <v>0.17</v>
      </c>
      <c r="BN29">
        <v>3.38</v>
      </c>
      <c r="BO29">
        <v>2</v>
      </c>
      <c r="BP29">
        <v>0.25</v>
      </c>
      <c r="BQ29">
        <v>1.94</v>
      </c>
      <c r="BR29">
        <v>2.1</v>
      </c>
      <c r="BS29">
        <v>1.58</v>
      </c>
      <c r="BT29">
        <v>2.58589</v>
      </c>
      <c r="BU29">
        <v>1.288707</v>
      </c>
      <c r="BV29">
        <v>1.9803519999999999</v>
      </c>
      <c r="BW29">
        <v>1.8660209999999999</v>
      </c>
      <c r="BX29">
        <v>1.8820809999999999</v>
      </c>
      <c r="BY29">
        <v>1.288707</v>
      </c>
      <c r="BZ29">
        <v>1.274961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9.9999999999999995E-7</v>
      </c>
      <c r="CH29">
        <v>0</v>
      </c>
      <c r="CI29">
        <v>0</v>
      </c>
      <c r="CJ29">
        <v>5.1032789999999997</v>
      </c>
      <c r="CK29">
        <v>0.89808299999999996</v>
      </c>
      <c r="CL29">
        <v>1.861354</v>
      </c>
      <c r="CM29">
        <v>3.3726280000000002</v>
      </c>
      <c r="CN29">
        <v>3.4021859999999999</v>
      </c>
      <c r="CO29">
        <v>4.1238619999999999</v>
      </c>
      <c r="CP29">
        <v>4.0895029999999997</v>
      </c>
      <c r="CQ29">
        <v>1.701092</v>
      </c>
      <c r="CR29">
        <v>0.81850999999999996</v>
      </c>
      <c r="CS29">
        <v>2.6909749999999999</v>
      </c>
      <c r="CT29">
        <v>0</v>
      </c>
      <c r="CU29">
        <v>0.39933400000000002</v>
      </c>
      <c r="CV29">
        <v>0.49479800000000002</v>
      </c>
      <c r="CW29">
        <v>0.92336700000000005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77.525690999999995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658.09124199999997</v>
      </c>
      <c r="L30">
        <v>420.27104000000003</v>
      </c>
      <c r="M30">
        <v>89.240368000000004</v>
      </c>
      <c r="N30">
        <v>114.437662</v>
      </c>
      <c r="O30">
        <v>59.924458000000001</v>
      </c>
      <c r="P30">
        <v>118.126127</v>
      </c>
      <c r="Q30">
        <v>20.708721000000001</v>
      </c>
      <c r="R30">
        <v>40.079028999999998</v>
      </c>
      <c r="S30">
        <v>25.011120999999999</v>
      </c>
      <c r="T30">
        <v>0.53782399999999997</v>
      </c>
      <c r="U30">
        <v>335.15559000000002</v>
      </c>
      <c r="V30">
        <v>19.909092000000001</v>
      </c>
      <c r="W30">
        <v>33.421256999999997</v>
      </c>
      <c r="X30">
        <v>141.42936800000001</v>
      </c>
      <c r="Y30">
        <v>0</v>
      </c>
      <c r="Z30">
        <v>6.29427</v>
      </c>
      <c r="AA30">
        <v>17.071110000000001</v>
      </c>
      <c r="AB30">
        <v>13.170388000000001</v>
      </c>
      <c r="AC30">
        <v>9.6303529999999995</v>
      </c>
      <c r="AD30">
        <v>9.0587809999999998</v>
      </c>
      <c r="AE30">
        <v>0</v>
      </c>
      <c r="AF30">
        <v>17.563794999999999</v>
      </c>
      <c r="AG30">
        <v>42.718592000000001</v>
      </c>
      <c r="AH30">
        <v>92.705106999999998</v>
      </c>
      <c r="AI30">
        <v>0</v>
      </c>
      <c r="AJ30">
        <v>0</v>
      </c>
      <c r="AK30">
        <v>52.032550999999998</v>
      </c>
      <c r="AL30">
        <v>2.4551669999999999</v>
      </c>
      <c r="AM30">
        <v>10.330254</v>
      </c>
      <c r="AN30">
        <v>0.77138399999999996</v>
      </c>
      <c r="AO30">
        <v>0</v>
      </c>
      <c r="AP30">
        <v>0.24605399999999999</v>
      </c>
      <c r="AQ30">
        <v>57.808396999999999</v>
      </c>
      <c r="AR30">
        <v>37.321911999999998</v>
      </c>
      <c r="AS30">
        <v>31.264707999999999</v>
      </c>
      <c r="AT30">
        <v>10.802194999999999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78.172425000000004</v>
      </c>
      <c r="BA30">
        <f t="shared" si="1"/>
        <v>2565.7603420000005</v>
      </c>
      <c r="BD30">
        <v>6.95</v>
      </c>
      <c r="BE30">
        <v>1.84</v>
      </c>
      <c r="BF30">
        <v>2.88</v>
      </c>
      <c r="BG30">
        <v>1.55</v>
      </c>
      <c r="BH30">
        <v>5.76</v>
      </c>
      <c r="BI30">
        <v>0.78</v>
      </c>
      <c r="BJ30">
        <v>1.77</v>
      </c>
      <c r="BK30">
        <v>1.66</v>
      </c>
      <c r="BL30">
        <v>0.87</v>
      </c>
      <c r="BM30">
        <v>0.17</v>
      </c>
      <c r="BN30">
        <v>3.38</v>
      </c>
      <c r="BO30">
        <v>2</v>
      </c>
      <c r="BP30">
        <v>0.25</v>
      </c>
      <c r="BQ30">
        <v>1.94</v>
      </c>
      <c r="BR30">
        <v>2.1</v>
      </c>
      <c r="BS30">
        <v>1.58</v>
      </c>
      <c r="BT30">
        <v>2.58589</v>
      </c>
      <c r="BU30">
        <v>1.288707</v>
      </c>
      <c r="BV30">
        <v>1.9803519999999999</v>
      </c>
      <c r="BW30">
        <v>1.8660209999999999</v>
      </c>
      <c r="BX30">
        <v>1.8820809999999999</v>
      </c>
      <c r="BY30">
        <v>1.288707</v>
      </c>
      <c r="BZ30">
        <v>1.274961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9.9999999999999995E-7</v>
      </c>
      <c r="CH30">
        <v>0</v>
      </c>
      <c r="CI30">
        <v>0</v>
      </c>
      <c r="CJ30">
        <v>5.1032789999999997</v>
      </c>
      <c r="CK30">
        <v>0.89808299999999996</v>
      </c>
      <c r="CL30">
        <v>1.861354</v>
      </c>
      <c r="CM30">
        <v>3.3726280000000002</v>
      </c>
      <c r="CN30">
        <v>3.4021859999999999</v>
      </c>
      <c r="CO30">
        <v>4.1238619999999999</v>
      </c>
      <c r="CP30">
        <v>4.0895029999999997</v>
      </c>
      <c r="CQ30">
        <v>1.701092</v>
      </c>
      <c r="CR30">
        <v>0.81850999999999996</v>
      </c>
      <c r="CS30">
        <v>2.6909749999999999</v>
      </c>
      <c r="CT30">
        <v>0</v>
      </c>
      <c r="CU30">
        <v>0.79866899999999996</v>
      </c>
      <c r="CV30">
        <v>0.742197</v>
      </c>
      <c r="CW30">
        <v>0.92336700000000005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78.172425000000004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658.09124199999997</v>
      </c>
      <c r="L31">
        <v>420.27104000000003</v>
      </c>
      <c r="M31">
        <v>89.240368000000004</v>
      </c>
      <c r="N31">
        <v>114.437662</v>
      </c>
      <c r="O31">
        <v>59.924458000000001</v>
      </c>
      <c r="P31">
        <v>118.126127</v>
      </c>
      <c r="Q31">
        <v>20.708721000000001</v>
      </c>
      <c r="R31">
        <v>40.079028999999998</v>
      </c>
      <c r="S31">
        <v>25.011120999999999</v>
      </c>
      <c r="T31">
        <v>0.53782399999999997</v>
      </c>
      <c r="U31">
        <v>335.15559000000002</v>
      </c>
      <c r="V31">
        <v>19.909092000000001</v>
      </c>
      <c r="W31">
        <v>33.421256999999997</v>
      </c>
      <c r="X31">
        <v>141.42936800000001</v>
      </c>
      <c r="Y31">
        <v>0</v>
      </c>
      <c r="Z31">
        <v>12.588539000000001</v>
      </c>
      <c r="AA31">
        <v>26.986011000000001</v>
      </c>
      <c r="AB31">
        <v>26.340776000000002</v>
      </c>
      <c r="AC31">
        <v>9.6303529999999995</v>
      </c>
      <c r="AD31">
        <v>18.117562</v>
      </c>
      <c r="AE31">
        <v>0</v>
      </c>
      <c r="AF31">
        <v>26.345693000000001</v>
      </c>
      <c r="AG31">
        <v>42.718592000000001</v>
      </c>
      <c r="AH31">
        <v>115.881384</v>
      </c>
      <c r="AI31">
        <v>3.800303</v>
      </c>
      <c r="AJ31">
        <v>0</v>
      </c>
      <c r="AK31">
        <v>52.032550999999998</v>
      </c>
      <c r="AL31">
        <v>2.4551669999999999</v>
      </c>
      <c r="AM31">
        <v>10.330254</v>
      </c>
      <c r="AN31">
        <v>0.77138399999999996</v>
      </c>
      <c r="AO31">
        <v>0</v>
      </c>
      <c r="AP31">
        <v>0.24605399999999999</v>
      </c>
      <c r="AQ31">
        <v>57.808396999999999</v>
      </c>
      <c r="AR31">
        <v>34.989293000000004</v>
      </c>
      <c r="AS31">
        <v>31.264707999999999</v>
      </c>
      <c r="AT31">
        <v>10.802194999999999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78.770321999999993</v>
      </c>
      <c r="BA31">
        <f t="shared" si="1"/>
        <v>2638.2224370000004</v>
      </c>
      <c r="BD31">
        <v>6.95</v>
      </c>
      <c r="BE31">
        <v>1.84</v>
      </c>
      <c r="BF31">
        <v>2.88</v>
      </c>
      <c r="BG31">
        <v>1.55</v>
      </c>
      <c r="BH31">
        <v>5.76</v>
      </c>
      <c r="BI31">
        <v>0.77</v>
      </c>
      <c r="BJ31">
        <v>1.74</v>
      </c>
      <c r="BK31">
        <v>1.66</v>
      </c>
      <c r="BL31">
        <v>0.87</v>
      </c>
      <c r="BM31">
        <v>0.17</v>
      </c>
      <c r="BN31">
        <v>3.38</v>
      </c>
      <c r="BO31">
        <v>2</v>
      </c>
      <c r="BP31">
        <v>0.25</v>
      </c>
      <c r="BQ31">
        <v>1.94</v>
      </c>
      <c r="BR31">
        <v>2.1</v>
      </c>
      <c r="BS31">
        <v>1.58</v>
      </c>
      <c r="BT31">
        <v>2.58589</v>
      </c>
      <c r="BU31">
        <v>1.288707</v>
      </c>
      <c r="BV31">
        <v>1.9803519999999999</v>
      </c>
      <c r="BW31">
        <v>1.8660209999999999</v>
      </c>
      <c r="BX31">
        <v>1.8820809999999999</v>
      </c>
      <c r="BY31">
        <v>1.288707</v>
      </c>
      <c r="BZ31">
        <v>1.274961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9.9999999999999995E-7</v>
      </c>
      <c r="CH31">
        <v>0</v>
      </c>
      <c r="CI31">
        <v>0</v>
      </c>
      <c r="CJ31">
        <v>5.1032789999999997</v>
      </c>
      <c r="CK31">
        <v>0.89808299999999996</v>
      </c>
      <c r="CL31">
        <v>1.861354</v>
      </c>
      <c r="CM31">
        <v>3.3726280000000002</v>
      </c>
      <c r="CN31">
        <v>3.4021859999999999</v>
      </c>
      <c r="CO31">
        <v>4.1238619999999999</v>
      </c>
      <c r="CP31">
        <v>4.0895029999999997</v>
      </c>
      <c r="CQ31">
        <v>1.701092</v>
      </c>
      <c r="CR31">
        <v>0.81850999999999996</v>
      </c>
      <c r="CS31">
        <v>2.6909749999999999</v>
      </c>
      <c r="CT31">
        <v>5.3013999999999999E-2</v>
      </c>
      <c r="CU31">
        <v>1.1980029999999999</v>
      </c>
      <c r="CV31">
        <v>0.92774599999999996</v>
      </c>
      <c r="CW31">
        <v>0.92336700000000005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78.770321999999993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658.09124199999997</v>
      </c>
      <c r="L32">
        <v>420.27104000000003</v>
      </c>
      <c r="M32">
        <v>89.240368000000004</v>
      </c>
      <c r="N32">
        <v>114.437662</v>
      </c>
      <c r="O32">
        <v>59.924458000000001</v>
      </c>
      <c r="P32">
        <v>118.126127</v>
      </c>
      <c r="Q32">
        <v>20.708721000000001</v>
      </c>
      <c r="R32">
        <v>40.079028999999998</v>
      </c>
      <c r="S32">
        <v>25.011120999999999</v>
      </c>
      <c r="T32">
        <v>0.53782399999999997</v>
      </c>
      <c r="U32">
        <v>335.15559000000002</v>
      </c>
      <c r="V32">
        <v>19.909092000000001</v>
      </c>
      <c r="W32">
        <v>33.421256999999997</v>
      </c>
      <c r="X32">
        <v>141.42936800000001</v>
      </c>
      <c r="Y32">
        <v>0</v>
      </c>
      <c r="Z32">
        <v>18.882809000000002</v>
      </c>
      <c r="AA32">
        <v>26.986011000000001</v>
      </c>
      <c r="AB32">
        <v>26.340776000000002</v>
      </c>
      <c r="AC32">
        <v>19.279714999999999</v>
      </c>
      <c r="AD32">
        <v>27.176342999999999</v>
      </c>
      <c r="AE32">
        <v>0</v>
      </c>
      <c r="AF32">
        <v>26.833576000000001</v>
      </c>
      <c r="AG32">
        <v>42.718592000000001</v>
      </c>
      <c r="AH32">
        <v>115.881384</v>
      </c>
      <c r="AI32">
        <v>16.467979</v>
      </c>
      <c r="AJ32">
        <v>0</v>
      </c>
      <c r="AK32">
        <v>52.032550999999998</v>
      </c>
      <c r="AL32">
        <v>2.4551669999999999</v>
      </c>
      <c r="AM32">
        <v>10.330254</v>
      </c>
      <c r="AN32">
        <v>0.77138399999999996</v>
      </c>
      <c r="AO32">
        <v>0</v>
      </c>
      <c r="AP32">
        <v>0.24605399999999999</v>
      </c>
      <c r="AQ32">
        <v>57.808396999999999</v>
      </c>
      <c r="AR32">
        <v>34.989293000000004</v>
      </c>
      <c r="AS32">
        <v>31.264707999999999</v>
      </c>
      <c r="AT32">
        <v>10.802194999999999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79.596772999999985</v>
      </c>
      <c r="BA32">
        <f t="shared" si="1"/>
        <v>2677.2068600000011</v>
      </c>
      <c r="BD32">
        <v>6.95</v>
      </c>
      <c r="BE32">
        <v>1.84</v>
      </c>
      <c r="BF32">
        <v>2.88</v>
      </c>
      <c r="BG32">
        <v>1.55</v>
      </c>
      <c r="BH32">
        <v>5.76</v>
      </c>
      <c r="BI32">
        <v>0.77</v>
      </c>
      <c r="BJ32">
        <v>1.74</v>
      </c>
      <c r="BK32">
        <v>1.66</v>
      </c>
      <c r="BL32">
        <v>0.87</v>
      </c>
      <c r="BM32">
        <v>0.17</v>
      </c>
      <c r="BN32">
        <v>3.38</v>
      </c>
      <c r="BO32">
        <v>2</v>
      </c>
      <c r="BP32">
        <v>0.25</v>
      </c>
      <c r="BQ32">
        <v>1.94</v>
      </c>
      <c r="BR32">
        <v>2.1</v>
      </c>
      <c r="BS32">
        <v>1.58</v>
      </c>
      <c r="BT32">
        <v>2.58589</v>
      </c>
      <c r="BU32">
        <v>1.288707</v>
      </c>
      <c r="BV32">
        <v>1.9803519999999999</v>
      </c>
      <c r="BW32">
        <v>1.8660209999999999</v>
      </c>
      <c r="BX32">
        <v>1.8820809999999999</v>
      </c>
      <c r="BY32">
        <v>1.288707</v>
      </c>
      <c r="BZ32">
        <v>1.274961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9.9999999999999995E-7</v>
      </c>
      <c r="CH32">
        <v>0</v>
      </c>
      <c r="CI32">
        <v>0</v>
      </c>
      <c r="CJ32">
        <v>5.1032789999999997</v>
      </c>
      <c r="CK32">
        <v>0.89808299999999996</v>
      </c>
      <c r="CL32">
        <v>1.861354</v>
      </c>
      <c r="CM32">
        <v>3.3726280000000002</v>
      </c>
      <c r="CN32">
        <v>3.4021859999999999</v>
      </c>
      <c r="CO32">
        <v>4.1238619999999999</v>
      </c>
      <c r="CP32">
        <v>4.0895029999999997</v>
      </c>
      <c r="CQ32">
        <v>1.701092</v>
      </c>
      <c r="CR32">
        <v>0.81850999999999996</v>
      </c>
      <c r="CS32">
        <v>2.6909749999999999</v>
      </c>
      <c r="CT32">
        <v>0.48013099999999997</v>
      </c>
      <c r="CU32">
        <v>1.597337</v>
      </c>
      <c r="CV32">
        <v>0.92774599999999996</v>
      </c>
      <c r="CW32">
        <v>0.92336700000000005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79.596772999999985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658.09124199999997</v>
      </c>
      <c r="L33">
        <v>420.27104000000003</v>
      </c>
      <c r="M33">
        <v>89.240368000000004</v>
      </c>
      <c r="N33">
        <v>114.437662</v>
      </c>
      <c r="O33">
        <v>59.924458000000001</v>
      </c>
      <c r="P33">
        <v>118.126127</v>
      </c>
      <c r="Q33">
        <v>20.708721000000001</v>
      </c>
      <c r="R33">
        <v>40.079028999999998</v>
      </c>
      <c r="S33">
        <v>25.011120999999999</v>
      </c>
      <c r="T33">
        <v>0.53782399999999997</v>
      </c>
      <c r="U33">
        <v>335.15559000000002</v>
      </c>
      <c r="V33">
        <v>19.909092000000001</v>
      </c>
      <c r="W33">
        <v>33.421256999999997</v>
      </c>
      <c r="X33">
        <v>115.857854</v>
      </c>
      <c r="Y33">
        <v>0</v>
      </c>
      <c r="Z33">
        <v>18.882809000000002</v>
      </c>
      <c r="AA33">
        <v>26.986011000000001</v>
      </c>
      <c r="AB33">
        <v>26.340776000000002</v>
      </c>
      <c r="AC33">
        <v>19.279714999999999</v>
      </c>
      <c r="AD33">
        <v>27.176342999999999</v>
      </c>
      <c r="AE33">
        <v>0</v>
      </c>
      <c r="AF33">
        <v>26.833576000000001</v>
      </c>
      <c r="AG33">
        <v>42.718592000000001</v>
      </c>
      <c r="AH33">
        <v>115.881384</v>
      </c>
      <c r="AI33">
        <v>16.467979</v>
      </c>
      <c r="AJ33">
        <v>0</v>
      </c>
      <c r="AK33">
        <v>52.032550999999998</v>
      </c>
      <c r="AL33">
        <v>2.4551669999999999</v>
      </c>
      <c r="AM33">
        <v>10.330254</v>
      </c>
      <c r="AN33">
        <v>0.77138399999999996</v>
      </c>
      <c r="AO33">
        <v>0</v>
      </c>
      <c r="AP33">
        <v>0.24605399999999999</v>
      </c>
      <c r="AQ33">
        <v>57.808396999999999</v>
      </c>
      <c r="AR33">
        <v>34.989293000000004</v>
      </c>
      <c r="AS33">
        <v>20.670881000000001</v>
      </c>
      <c r="AT33">
        <v>10.802194999999999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79.596772999999985</v>
      </c>
      <c r="BA33">
        <f t="shared" si="1"/>
        <v>2641.0415190000003</v>
      </c>
      <c r="BD33">
        <v>6.95</v>
      </c>
      <c r="BE33">
        <v>1.84</v>
      </c>
      <c r="BF33">
        <v>2.88</v>
      </c>
      <c r="BG33">
        <v>1.55</v>
      </c>
      <c r="BH33">
        <v>5.76</v>
      </c>
      <c r="BI33">
        <v>0.77</v>
      </c>
      <c r="BJ33">
        <v>1.74</v>
      </c>
      <c r="BK33">
        <v>1.66</v>
      </c>
      <c r="BL33">
        <v>0.87</v>
      </c>
      <c r="BM33">
        <v>0.17</v>
      </c>
      <c r="BN33">
        <v>3.38</v>
      </c>
      <c r="BO33">
        <v>2</v>
      </c>
      <c r="BP33">
        <v>0.25</v>
      </c>
      <c r="BQ33">
        <v>1.94</v>
      </c>
      <c r="BR33">
        <v>2.1</v>
      </c>
      <c r="BS33">
        <v>1.58</v>
      </c>
      <c r="BT33">
        <v>2.58589</v>
      </c>
      <c r="BU33">
        <v>1.288707</v>
      </c>
      <c r="BV33">
        <v>1.9803519999999999</v>
      </c>
      <c r="BW33">
        <v>1.8660209999999999</v>
      </c>
      <c r="BX33">
        <v>1.8820809999999999</v>
      </c>
      <c r="BY33">
        <v>1.288707</v>
      </c>
      <c r="BZ33">
        <v>1.274961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9.9999999999999995E-7</v>
      </c>
      <c r="CH33">
        <v>0</v>
      </c>
      <c r="CI33">
        <v>0</v>
      </c>
      <c r="CJ33">
        <v>5.1032789999999997</v>
      </c>
      <c r="CK33">
        <v>0.89808299999999996</v>
      </c>
      <c r="CL33">
        <v>1.861354</v>
      </c>
      <c r="CM33">
        <v>3.3726280000000002</v>
      </c>
      <c r="CN33">
        <v>3.4021859999999999</v>
      </c>
      <c r="CO33">
        <v>4.1238619999999999</v>
      </c>
      <c r="CP33">
        <v>4.0895029999999997</v>
      </c>
      <c r="CQ33">
        <v>1.701092</v>
      </c>
      <c r="CR33">
        <v>0.81850999999999996</v>
      </c>
      <c r="CS33">
        <v>2.6909749999999999</v>
      </c>
      <c r="CT33">
        <v>0.48013099999999997</v>
      </c>
      <c r="CU33">
        <v>1.597337</v>
      </c>
      <c r="CV33">
        <v>0.92774599999999996</v>
      </c>
      <c r="CW33">
        <v>0.92336700000000005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79.596772999999985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658.09124199999997</v>
      </c>
      <c r="L34">
        <v>420.27104000000003</v>
      </c>
      <c r="M34">
        <v>89.240368000000004</v>
      </c>
      <c r="N34">
        <v>114.437662</v>
      </c>
      <c r="O34">
        <v>59.924458000000001</v>
      </c>
      <c r="P34">
        <v>118.126127</v>
      </c>
      <c r="Q34">
        <v>20.708721000000001</v>
      </c>
      <c r="R34">
        <v>40.079028999999998</v>
      </c>
      <c r="S34">
        <v>25.011120999999999</v>
      </c>
      <c r="T34">
        <v>0.53782399999999997</v>
      </c>
      <c r="U34">
        <v>335.15559000000002</v>
      </c>
      <c r="V34">
        <v>19.909092000000001</v>
      </c>
      <c r="W34">
        <v>33.421256999999997</v>
      </c>
      <c r="X34">
        <v>115.857854</v>
      </c>
      <c r="Y34">
        <v>0</v>
      </c>
      <c r="Z34">
        <v>18.882809000000002</v>
      </c>
      <c r="AA34">
        <v>26.986011000000001</v>
      </c>
      <c r="AB34">
        <v>26.340776000000002</v>
      </c>
      <c r="AC34">
        <v>19.279714999999999</v>
      </c>
      <c r="AD34">
        <v>27.176342999999999</v>
      </c>
      <c r="AE34">
        <v>0</v>
      </c>
      <c r="AF34">
        <v>26.833576000000001</v>
      </c>
      <c r="AG34">
        <v>42.718592000000001</v>
      </c>
      <c r="AH34">
        <v>115.881384</v>
      </c>
      <c r="AI34">
        <v>16.467979</v>
      </c>
      <c r="AJ34">
        <v>0</v>
      </c>
      <c r="AK34">
        <v>52.032550999999998</v>
      </c>
      <c r="AL34">
        <v>2.4551669999999999</v>
      </c>
      <c r="AM34">
        <v>10.330254</v>
      </c>
      <c r="AN34">
        <v>0.77138399999999996</v>
      </c>
      <c r="AO34">
        <v>0</v>
      </c>
      <c r="AP34">
        <v>0.24605399999999999</v>
      </c>
      <c r="AQ34">
        <v>57.808396999999999</v>
      </c>
      <c r="AR34">
        <v>34.989293000000004</v>
      </c>
      <c r="AS34">
        <v>20.670881000000001</v>
      </c>
      <c r="AT34">
        <v>10.802194999999999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79.596772999999985</v>
      </c>
      <c r="BA34">
        <f t="shared" si="1"/>
        <v>2641.0415190000003</v>
      </c>
      <c r="BD34">
        <v>6.95</v>
      </c>
      <c r="BE34">
        <v>1.84</v>
      </c>
      <c r="BF34">
        <v>2.88</v>
      </c>
      <c r="BG34">
        <v>1.55</v>
      </c>
      <c r="BH34">
        <v>5.76</v>
      </c>
      <c r="BI34">
        <v>0.77</v>
      </c>
      <c r="BJ34">
        <v>1.74</v>
      </c>
      <c r="BK34">
        <v>1.66</v>
      </c>
      <c r="BL34">
        <v>0.87</v>
      </c>
      <c r="BM34">
        <v>0.17</v>
      </c>
      <c r="BN34">
        <v>3.38</v>
      </c>
      <c r="BO34">
        <v>2</v>
      </c>
      <c r="BP34">
        <v>0.25</v>
      </c>
      <c r="BQ34">
        <v>1.94</v>
      </c>
      <c r="BR34">
        <v>2.1</v>
      </c>
      <c r="BS34">
        <v>1.58</v>
      </c>
      <c r="BT34">
        <v>2.58589</v>
      </c>
      <c r="BU34">
        <v>1.288707</v>
      </c>
      <c r="BV34">
        <v>1.9803519999999999</v>
      </c>
      <c r="BW34">
        <v>1.8660209999999999</v>
      </c>
      <c r="BX34">
        <v>1.8820809999999999</v>
      </c>
      <c r="BY34">
        <v>1.288707</v>
      </c>
      <c r="BZ34">
        <v>1.274961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9.9999999999999995E-7</v>
      </c>
      <c r="CH34">
        <v>0</v>
      </c>
      <c r="CI34">
        <v>0</v>
      </c>
      <c r="CJ34">
        <v>5.1032789999999997</v>
      </c>
      <c r="CK34">
        <v>0.89808299999999996</v>
      </c>
      <c r="CL34">
        <v>1.861354</v>
      </c>
      <c r="CM34">
        <v>3.3726280000000002</v>
      </c>
      <c r="CN34">
        <v>3.4021859999999999</v>
      </c>
      <c r="CO34">
        <v>4.1238619999999999</v>
      </c>
      <c r="CP34">
        <v>4.0895029999999997</v>
      </c>
      <c r="CQ34">
        <v>1.701092</v>
      </c>
      <c r="CR34">
        <v>0.81850999999999996</v>
      </c>
      <c r="CS34">
        <v>2.6909749999999999</v>
      </c>
      <c r="CT34">
        <v>0.48013099999999997</v>
      </c>
      <c r="CU34">
        <v>1.597337</v>
      </c>
      <c r="CV34">
        <v>0.92774599999999996</v>
      </c>
      <c r="CW34">
        <v>0.92336700000000005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79.596772999999985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658.09124199999997</v>
      </c>
      <c r="L35">
        <v>420.27104000000003</v>
      </c>
      <c r="M35">
        <v>89.240368000000004</v>
      </c>
      <c r="N35">
        <v>114.437662</v>
      </c>
      <c r="O35">
        <v>59.924458000000001</v>
      </c>
      <c r="P35">
        <v>118.126127</v>
      </c>
      <c r="Q35">
        <v>20.708721000000001</v>
      </c>
      <c r="R35">
        <v>40.079028999999998</v>
      </c>
      <c r="S35">
        <v>25.011120999999999</v>
      </c>
      <c r="T35">
        <v>0.53782399999999997</v>
      </c>
      <c r="U35">
        <v>335.15559000000002</v>
      </c>
      <c r="V35">
        <v>19.909092000000001</v>
      </c>
      <c r="W35">
        <v>33.421256999999997</v>
      </c>
      <c r="X35">
        <v>110.820556</v>
      </c>
      <c r="Y35">
        <v>0</v>
      </c>
      <c r="Z35">
        <v>18.882809000000002</v>
      </c>
      <c r="AA35">
        <v>26.986011000000001</v>
      </c>
      <c r="AB35">
        <v>26.340776000000002</v>
      </c>
      <c r="AC35">
        <v>19.279714999999999</v>
      </c>
      <c r="AD35">
        <v>27.176342999999999</v>
      </c>
      <c r="AE35">
        <v>0</v>
      </c>
      <c r="AF35">
        <v>26.833576000000001</v>
      </c>
      <c r="AG35">
        <v>42.718592000000001</v>
      </c>
      <c r="AH35">
        <v>115.881384</v>
      </c>
      <c r="AI35">
        <v>16.467979</v>
      </c>
      <c r="AJ35">
        <v>0</v>
      </c>
      <c r="AK35">
        <v>52.032550999999998</v>
      </c>
      <c r="AL35">
        <v>2.4551669999999999</v>
      </c>
      <c r="AM35">
        <v>10.330254</v>
      </c>
      <c r="AN35">
        <v>0.77138399999999996</v>
      </c>
      <c r="AO35">
        <v>0</v>
      </c>
      <c r="AP35">
        <v>0.24605399999999999</v>
      </c>
      <c r="AQ35">
        <v>57.808396999999999</v>
      </c>
      <c r="AR35">
        <v>34.989293000000004</v>
      </c>
      <c r="AS35">
        <v>20.670881000000001</v>
      </c>
      <c r="AT35">
        <v>10.802194999999999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79.596772999999985</v>
      </c>
      <c r="BA35">
        <f t="shared" si="1"/>
        <v>2636.0042210000001</v>
      </c>
      <c r="BD35">
        <v>6.95</v>
      </c>
      <c r="BE35">
        <v>1.84</v>
      </c>
      <c r="BF35">
        <v>2.88</v>
      </c>
      <c r="BG35">
        <v>1.55</v>
      </c>
      <c r="BH35">
        <v>5.76</v>
      </c>
      <c r="BI35">
        <v>0.77</v>
      </c>
      <c r="BJ35">
        <v>1.74</v>
      </c>
      <c r="BK35">
        <v>1.66</v>
      </c>
      <c r="BL35">
        <v>0.87</v>
      </c>
      <c r="BM35">
        <v>0.17</v>
      </c>
      <c r="BN35">
        <v>3.38</v>
      </c>
      <c r="BO35">
        <v>2</v>
      </c>
      <c r="BP35">
        <v>0.25</v>
      </c>
      <c r="BQ35">
        <v>1.94</v>
      </c>
      <c r="BR35">
        <v>2.1</v>
      </c>
      <c r="BS35">
        <v>1.58</v>
      </c>
      <c r="BT35">
        <v>2.58589</v>
      </c>
      <c r="BU35">
        <v>1.288707</v>
      </c>
      <c r="BV35">
        <v>1.9803519999999999</v>
      </c>
      <c r="BW35">
        <v>1.8660209999999999</v>
      </c>
      <c r="BX35">
        <v>1.8820809999999999</v>
      </c>
      <c r="BY35">
        <v>1.288707</v>
      </c>
      <c r="BZ35">
        <v>1.274961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9.9999999999999995E-7</v>
      </c>
      <c r="CH35">
        <v>0</v>
      </c>
      <c r="CI35">
        <v>0</v>
      </c>
      <c r="CJ35">
        <v>5.1032789999999997</v>
      </c>
      <c r="CK35">
        <v>0.89808299999999996</v>
      </c>
      <c r="CL35">
        <v>1.861354</v>
      </c>
      <c r="CM35">
        <v>3.3726280000000002</v>
      </c>
      <c r="CN35">
        <v>3.4021859999999999</v>
      </c>
      <c r="CO35">
        <v>4.1238619999999999</v>
      </c>
      <c r="CP35">
        <v>4.0895029999999997</v>
      </c>
      <c r="CQ35">
        <v>1.701092</v>
      </c>
      <c r="CR35">
        <v>0.81850999999999996</v>
      </c>
      <c r="CS35">
        <v>2.6909749999999999</v>
      </c>
      <c r="CT35">
        <v>0.48013099999999997</v>
      </c>
      <c r="CU35">
        <v>1.597337</v>
      </c>
      <c r="CV35">
        <v>0.92774599999999996</v>
      </c>
      <c r="CW35">
        <v>0.92336700000000005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79.596772999999985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658.09124199999997</v>
      </c>
      <c r="L36">
        <v>420.27104000000003</v>
      </c>
      <c r="M36">
        <v>89.240368000000004</v>
      </c>
      <c r="N36">
        <v>114.437662</v>
      </c>
      <c r="O36">
        <v>59.924458000000001</v>
      </c>
      <c r="P36">
        <v>118.126127</v>
      </c>
      <c r="Q36">
        <v>20.708721000000001</v>
      </c>
      <c r="R36">
        <v>40.079028999999998</v>
      </c>
      <c r="S36">
        <v>25.011120999999999</v>
      </c>
      <c r="T36">
        <v>0.53782399999999997</v>
      </c>
      <c r="U36">
        <v>335.15559000000002</v>
      </c>
      <c r="V36">
        <v>19.909092000000001</v>
      </c>
      <c r="W36">
        <v>33.421256999999997</v>
      </c>
      <c r="X36">
        <v>110.820556</v>
      </c>
      <c r="Y36">
        <v>0</v>
      </c>
      <c r="Z36">
        <v>18.882809000000002</v>
      </c>
      <c r="AA36">
        <v>26.986011000000001</v>
      </c>
      <c r="AB36">
        <v>26.340776000000002</v>
      </c>
      <c r="AC36">
        <v>19.279714999999999</v>
      </c>
      <c r="AD36">
        <v>27.176342999999999</v>
      </c>
      <c r="AE36">
        <v>0</v>
      </c>
      <c r="AF36">
        <v>26.833576000000001</v>
      </c>
      <c r="AG36">
        <v>42.718592000000001</v>
      </c>
      <c r="AH36">
        <v>103.21418799999999</v>
      </c>
      <c r="AI36">
        <v>16.467979</v>
      </c>
      <c r="AJ36">
        <v>0</v>
      </c>
      <c r="AK36">
        <v>52.032550999999998</v>
      </c>
      <c r="AL36">
        <v>2.4551669999999999</v>
      </c>
      <c r="AM36">
        <v>10.330254</v>
      </c>
      <c r="AN36">
        <v>0.77138399999999996</v>
      </c>
      <c r="AO36">
        <v>0</v>
      </c>
      <c r="AP36">
        <v>0.24605399999999999</v>
      </c>
      <c r="AQ36">
        <v>57.808396999999999</v>
      </c>
      <c r="AR36">
        <v>34.989293000000004</v>
      </c>
      <c r="AS36">
        <v>20.670881000000001</v>
      </c>
      <c r="AT36">
        <v>10.802194999999999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79.494586999999981</v>
      </c>
      <c r="BA36">
        <f t="shared" si="1"/>
        <v>2623.2348390000006</v>
      </c>
      <c r="BD36">
        <v>6.95</v>
      </c>
      <c r="BE36">
        <v>1.84</v>
      </c>
      <c r="BF36">
        <v>2.88</v>
      </c>
      <c r="BG36">
        <v>1.55</v>
      </c>
      <c r="BH36">
        <v>5.76</v>
      </c>
      <c r="BI36">
        <v>0.77</v>
      </c>
      <c r="BJ36">
        <v>1.74</v>
      </c>
      <c r="BK36">
        <v>1.66</v>
      </c>
      <c r="BL36">
        <v>0.87</v>
      </c>
      <c r="BM36">
        <v>0.17</v>
      </c>
      <c r="BN36">
        <v>3.38</v>
      </c>
      <c r="BO36">
        <v>2</v>
      </c>
      <c r="BP36">
        <v>0.25</v>
      </c>
      <c r="BQ36">
        <v>1.94</v>
      </c>
      <c r="BR36">
        <v>2.1</v>
      </c>
      <c r="BS36">
        <v>1.58</v>
      </c>
      <c r="BT36">
        <v>2.58589</v>
      </c>
      <c r="BU36">
        <v>1.288707</v>
      </c>
      <c r="BV36">
        <v>1.9803519999999999</v>
      </c>
      <c r="BW36">
        <v>1.8660209999999999</v>
      </c>
      <c r="BX36">
        <v>1.8820809999999999</v>
      </c>
      <c r="BY36">
        <v>1.288707</v>
      </c>
      <c r="BZ36">
        <v>1.274961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9.9999999999999995E-7</v>
      </c>
      <c r="CH36">
        <v>0</v>
      </c>
      <c r="CI36">
        <v>0</v>
      </c>
      <c r="CJ36">
        <v>5.1032789999999997</v>
      </c>
      <c r="CK36">
        <v>0.89808299999999996</v>
      </c>
      <c r="CL36">
        <v>1.861354</v>
      </c>
      <c r="CM36">
        <v>3.3726280000000002</v>
      </c>
      <c r="CN36">
        <v>3.4021859999999999</v>
      </c>
      <c r="CO36">
        <v>4.1238619999999999</v>
      </c>
      <c r="CP36">
        <v>4.0895029999999997</v>
      </c>
      <c r="CQ36">
        <v>1.701092</v>
      </c>
      <c r="CR36">
        <v>0.81850999999999996</v>
      </c>
      <c r="CS36">
        <v>2.6909749999999999</v>
      </c>
      <c r="CT36">
        <v>0.48013099999999997</v>
      </c>
      <c r="CU36">
        <v>1.597337</v>
      </c>
      <c r="CV36">
        <v>0.82555999999999996</v>
      </c>
      <c r="CW36">
        <v>0.92336700000000005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79.494586999999981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658.09124199999997</v>
      </c>
      <c r="L37">
        <v>420.27104000000003</v>
      </c>
      <c r="M37">
        <v>89.240368000000004</v>
      </c>
      <c r="N37">
        <v>114.437662</v>
      </c>
      <c r="O37">
        <v>59.924458000000001</v>
      </c>
      <c r="P37">
        <v>118.126127</v>
      </c>
      <c r="Q37">
        <v>20.708721000000001</v>
      </c>
      <c r="R37">
        <v>40.079028999999998</v>
      </c>
      <c r="S37">
        <v>25.011120999999999</v>
      </c>
      <c r="T37">
        <v>0.53782399999999997</v>
      </c>
      <c r="U37">
        <v>335.15559000000002</v>
      </c>
      <c r="V37">
        <v>19.909092000000001</v>
      </c>
      <c r="W37">
        <v>33.421256999999997</v>
      </c>
      <c r="X37">
        <v>110.820556</v>
      </c>
      <c r="Y37">
        <v>0</v>
      </c>
      <c r="Z37">
        <v>18.882809000000002</v>
      </c>
      <c r="AA37">
        <v>26.986011000000001</v>
      </c>
      <c r="AB37">
        <v>26.340776000000002</v>
      </c>
      <c r="AC37">
        <v>19.279714999999999</v>
      </c>
      <c r="AD37">
        <v>27.176342999999999</v>
      </c>
      <c r="AE37">
        <v>0</v>
      </c>
      <c r="AF37">
        <v>26.833576000000001</v>
      </c>
      <c r="AG37">
        <v>42.718592000000001</v>
      </c>
      <c r="AH37">
        <v>103.21418799999999</v>
      </c>
      <c r="AI37">
        <v>16.467979</v>
      </c>
      <c r="AJ37">
        <v>0</v>
      </c>
      <c r="AK37">
        <v>52.032550999999998</v>
      </c>
      <c r="AL37">
        <v>2.4551669999999999</v>
      </c>
      <c r="AM37">
        <v>10.330254</v>
      </c>
      <c r="AN37">
        <v>0.77138399999999996</v>
      </c>
      <c r="AO37">
        <v>0</v>
      </c>
      <c r="AP37">
        <v>0.24605399999999999</v>
      </c>
      <c r="AQ37">
        <v>57.808396999999999</v>
      </c>
      <c r="AR37">
        <v>34.989293000000004</v>
      </c>
      <c r="AS37">
        <v>20.670881000000001</v>
      </c>
      <c r="AT37">
        <v>10.802194999999999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79.07349099999999</v>
      </c>
      <c r="BA37">
        <f t="shared" si="1"/>
        <v>2622.8137430000006</v>
      </c>
      <c r="BD37">
        <v>6.95</v>
      </c>
      <c r="BE37">
        <v>1.84</v>
      </c>
      <c r="BF37">
        <v>2.88</v>
      </c>
      <c r="BG37">
        <v>1.55</v>
      </c>
      <c r="BH37">
        <v>5.76</v>
      </c>
      <c r="BI37">
        <v>0.77</v>
      </c>
      <c r="BJ37">
        <v>1.74</v>
      </c>
      <c r="BK37">
        <v>1.66</v>
      </c>
      <c r="BL37">
        <v>0.87</v>
      </c>
      <c r="BM37">
        <v>0.17</v>
      </c>
      <c r="BN37">
        <v>3.38</v>
      </c>
      <c r="BO37">
        <v>2</v>
      </c>
      <c r="BP37">
        <v>0.25</v>
      </c>
      <c r="BQ37">
        <v>1.94</v>
      </c>
      <c r="BR37">
        <v>2.1</v>
      </c>
      <c r="BS37">
        <v>1.58</v>
      </c>
      <c r="BT37">
        <v>2.58589</v>
      </c>
      <c r="BU37">
        <v>1.288707</v>
      </c>
      <c r="BV37">
        <v>1.9585900000000001</v>
      </c>
      <c r="BW37">
        <v>1.8660209999999999</v>
      </c>
      <c r="BX37">
        <v>1.8820809999999999</v>
      </c>
      <c r="BY37">
        <v>1.288707</v>
      </c>
      <c r="BZ37">
        <v>1.274961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9.9999999999999995E-7</v>
      </c>
      <c r="CH37">
        <v>0</v>
      </c>
      <c r="CI37">
        <v>0</v>
      </c>
      <c r="CJ37">
        <v>5.1032789999999997</v>
      </c>
      <c r="CK37">
        <v>0.89808299999999996</v>
      </c>
      <c r="CL37">
        <v>1.861354</v>
      </c>
      <c r="CM37">
        <v>3.3726280000000002</v>
      </c>
      <c r="CN37">
        <v>3.4021859999999999</v>
      </c>
      <c r="CO37">
        <v>4.1238619999999999</v>
      </c>
      <c r="CP37">
        <v>4.0895029999999997</v>
      </c>
      <c r="CQ37">
        <v>1.701092</v>
      </c>
      <c r="CR37">
        <v>0.81850999999999996</v>
      </c>
      <c r="CS37">
        <v>2.6909749999999999</v>
      </c>
      <c r="CT37">
        <v>0.48013099999999997</v>
      </c>
      <c r="CU37">
        <v>1.1980029999999999</v>
      </c>
      <c r="CV37">
        <v>0.82555999999999996</v>
      </c>
      <c r="CW37">
        <v>0.92336700000000005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79.07349099999999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658.09124199999997</v>
      </c>
      <c r="L38">
        <v>420.27104000000003</v>
      </c>
      <c r="M38">
        <v>89.240368000000004</v>
      </c>
      <c r="N38">
        <v>114.437662</v>
      </c>
      <c r="O38">
        <v>59.924458000000001</v>
      </c>
      <c r="P38">
        <v>118.126127</v>
      </c>
      <c r="Q38">
        <v>20.708721000000001</v>
      </c>
      <c r="R38">
        <v>40.079028999999998</v>
      </c>
      <c r="S38">
        <v>25.011120999999999</v>
      </c>
      <c r="T38">
        <v>0.53782399999999997</v>
      </c>
      <c r="U38">
        <v>335.15559000000002</v>
      </c>
      <c r="V38">
        <v>19.909092000000001</v>
      </c>
      <c r="W38">
        <v>33.421256999999997</v>
      </c>
      <c r="X38">
        <v>110.820556</v>
      </c>
      <c r="Y38">
        <v>0</v>
      </c>
      <c r="Z38">
        <v>12.588539000000001</v>
      </c>
      <c r="AA38">
        <v>26.986011000000001</v>
      </c>
      <c r="AB38">
        <v>26.340776000000002</v>
      </c>
      <c r="AC38">
        <v>19.279714999999999</v>
      </c>
      <c r="AD38">
        <v>18.117562</v>
      </c>
      <c r="AE38">
        <v>0</v>
      </c>
      <c r="AF38">
        <v>17.563794999999999</v>
      </c>
      <c r="AG38">
        <v>42.718592000000001</v>
      </c>
      <c r="AH38">
        <v>85.573944999999995</v>
      </c>
      <c r="AI38">
        <v>3.800303</v>
      </c>
      <c r="AJ38">
        <v>0</v>
      </c>
      <c r="AK38">
        <v>52.032550999999998</v>
      </c>
      <c r="AL38">
        <v>2.4551669999999999</v>
      </c>
      <c r="AM38">
        <v>10.330254</v>
      </c>
      <c r="AN38">
        <v>0.77138399999999996</v>
      </c>
      <c r="AO38">
        <v>0</v>
      </c>
      <c r="AP38">
        <v>0.24605399999999999</v>
      </c>
      <c r="AQ38">
        <v>57.808396999999999</v>
      </c>
      <c r="AR38">
        <v>34.989293000000004</v>
      </c>
      <c r="AS38">
        <v>20.670881000000001</v>
      </c>
      <c r="AT38">
        <v>10.802194999999999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78.067446000000004</v>
      </c>
      <c r="BA38">
        <f t="shared" si="1"/>
        <v>2566.8769470000007</v>
      </c>
      <c r="BD38">
        <v>6.95</v>
      </c>
      <c r="BE38">
        <v>1.84</v>
      </c>
      <c r="BF38">
        <v>2.88</v>
      </c>
      <c r="BG38">
        <v>1.55</v>
      </c>
      <c r="BH38">
        <v>5.76</v>
      </c>
      <c r="BI38">
        <v>0.77</v>
      </c>
      <c r="BJ38">
        <v>1.74</v>
      </c>
      <c r="BK38">
        <v>1.66</v>
      </c>
      <c r="BL38">
        <v>0.87</v>
      </c>
      <c r="BM38">
        <v>0.17</v>
      </c>
      <c r="BN38">
        <v>3.38</v>
      </c>
      <c r="BO38">
        <v>2</v>
      </c>
      <c r="BP38">
        <v>0.25</v>
      </c>
      <c r="BQ38">
        <v>1.94</v>
      </c>
      <c r="BR38">
        <v>2.1</v>
      </c>
      <c r="BS38">
        <v>1.58</v>
      </c>
      <c r="BT38">
        <v>2.58589</v>
      </c>
      <c r="BU38">
        <v>1.288707</v>
      </c>
      <c r="BV38">
        <v>1.9585900000000001</v>
      </c>
      <c r="BW38">
        <v>1.8660209999999999</v>
      </c>
      <c r="BX38">
        <v>1.8820809999999999</v>
      </c>
      <c r="BY38">
        <v>1.288707</v>
      </c>
      <c r="BZ38">
        <v>1.274961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9.9999999999999995E-7</v>
      </c>
      <c r="CH38">
        <v>0</v>
      </c>
      <c r="CI38">
        <v>0</v>
      </c>
      <c r="CJ38">
        <v>5.1032789999999997</v>
      </c>
      <c r="CK38">
        <v>0.89808299999999996</v>
      </c>
      <c r="CL38">
        <v>1.861354</v>
      </c>
      <c r="CM38">
        <v>3.3726280000000002</v>
      </c>
      <c r="CN38">
        <v>3.4021859999999999</v>
      </c>
      <c r="CO38">
        <v>4.1238619999999999</v>
      </c>
      <c r="CP38">
        <v>4.0895029999999997</v>
      </c>
      <c r="CQ38">
        <v>1.701092</v>
      </c>
      <c r="CR38">
        <v>0.81850999999999996</v>
      </c>
      <c r="CS38">
        <v>2.6909749999999999</v>
      </c>
      <c r="CT38">
        <v>1.3254E-2</v>
      </c>
      <c r="CU38">
        <v>0.79866899999999996</v>
      </c>
      <c r="CV38">
        <v>0.68572599999999995</v>
      </c>
      <c r="CW38">
        <v>0.92336700000000005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78.067446000000004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658.09124199999997</v>
      </c>
      <c r="L39">
        <v>420.27104000000003</v>
      </c>
      <c r="M39">
        <v>89.240368000000004</v>
      </c>
      <c r="N39">
        <v>114.437662</v>
      </c>
      <c r="O39">
        <v>59.924458000000001</v>
      </c>
      <c r="P39">
        <v>118.126127</v>
      </c>
      <c r="Q39">
        <v>20.708721000000001</v>
      </c>
      <c r="R39">
        <v>40.079028999999998</v>
      </c>
      <c r="S39">
        <v>25.011120999999999</v>
      </c>
      <c r="T39">
        <v>0.53782399999999997</v>
      </c>
      <c r="U39">
        <v>335.15559000000002</v>
      </c>
      <c r="V39">
        <v>19.909092000000001</v>
      </c>
      <c r="W39">
        <v>33.421256999999997</v>
      </c>
      <c r="X39">
        <v>94.449337999999997</v>
      </c>
      <c r="Y39">
        <v>0</v>
      </c>
      <c r="Z39">
        <v>6.29427</v>
      </c>
      <c r="AA39">
        <v>17.071110000000001</v>
      </c>
      <c r="AB39">
        <v>26.340776000000002</v>
      </c>
      <c r="AC39">
        <v>19.279714999999999</v>
      </c>
      <c r="AD39">
        <v>9.0587809999999998</v>
      </c>
      <c r="AE39">
        <v>0</v>
      </c>
      <c r="AF39">
        <v>0</v>
      </c>
      <c r="AG39">
        <v>42.718592000000001</v>
      </c>
      <c r="AH39">
        <v>65.681755999999993</v>
      </c>
      <c r="AI39">
        <v>0</v>
      </c>
      <c r="AJ39">
        <v>0</v>
      </c>
      <c r="AK39">
        <v>52.032550999999998</v>
      </c>
      <c r="AL39">
        <v>12.275833</v>
      </c>
      <c r="AM39">
        <v>10.330254</v>
      </c>
      <c r="AN39">
        <v>0.77138399999999996</v>
      </c>
      <c r="AO39">
        <v>0</v>
      </c>
      <c r="AP39">
        <v>0.24605399999999999</v>
      </c>
      <c r="AQ39">
        <v>43.546456999999997</v>
      </c>
      <c r="AR39">
        <v>34.989293000000004</v>
      </c>
      <c r="AS39">
        <v>20.670881000000001</v>
      </c>
      <c r="AT39">
        <v>10.802194999999999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77.430232999999987</v>
      </c>
      <c r="BA39">
        <f t="shared" si="1"/>
        <v>2478.9030040000011</v>
      </c>
      <c r="BD39">
        <v>6.95</v>
      </c>
      <c r="BE39">
        <v>1.84</v>
      </c>
      <c r="BF39">
        <v>2.88</v>
      </c>
      <c r="BG39">
        <v>1.55</v>
      </c>
      <c r="BH39">
        <v>5.76</v>
      </c>
      <c r="BI39">
        <v>0.77</v>
      </c>
      <c r="BJ39">
        <v>1.74</v>
      </c>
      <c r="BK39">
        <v>1.59</v>
      </c>
      <c r="BL39">
        <v>0.87</v>
      </c>
      <c r="BM39">
        <v>0.17</v>
      </c>
      <c r="BN39">
        <v>3.38</v>
      </c>
      <c r="BO39">
        <v>2</v>
      </c>
      <c r="BP39">
        <v>0.25</v>
      </c>
      <c r="BQ39">
        <v>1.94</v>
      </c>
      <c r="BR39">
        <v>2.1</v>
      </c>
      <c r="BS39">
        <v>1.58</v>
      </c>
      <c r="BT39">
        <v>2.58589</v>
      </c>
      <c r="BU39">
        <v>1.288707</v>
      </c>
      <c r="BV39">
        <v>1.9585900000000001</v>
      </c>
      <c r="BW39">
        <v>1.8660209999999999</v>
      </c>
      <c r="BX39">
        <v>1.8820809999999999</v>
      </c>
      <c r="BY39">
        <v>1.288707</v>
      </c>
      <c r="BZ39">
        <v>1.274961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9.9999999999999995E-7</v>
      </c>
      <c r="CH39">
        <v>0</v>
      </c>
      <c r="CI39">
        <v>0</v>
      </c>
      <c r="CJ39">
        <v>5.1032789999999997</v>
      </c>
      <c r="CK39">
        <v>0.89808299999999996</v>
      </c>
      <c r="CL39">
        <v>1.861354</v>
      </c>
      <c r="CM39">
        <v>3.3726280000000002</v>
      </c>
      <c r="CN39">
        <v>3.4021859999999999</v>
      </c>
      <c r="CO39">
        <v>4.1238619999999999</v>
      </c>
      <c r="CP39">
        <v>4.0895029999999997</v>
      </c>
      <c r="CQ39">
        <v>1.701092</v>
      </c>
      <c r="CR39">
        <v>0.81850999999999996</v>
      </c>
      <c r="CS39">
        <v>2.6909749999999999</v>
      </c>
      <c r="CT39">
        <v>0</v>
      </c>
      <c r="CU39">
        <v>0.403368</v>
      </c>
      <c r="CV39">
        <v>0.52706799999999998</v>
      </c>
      <c r="CW39">
        <v>0.92336700000000005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77.430232999999987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658.09124199999997</v>
      </c>
      <c r="L40">
        <v>420.27104000000003</v>
      </c>
      <c r="M40">
        <v>89.240368000000004</v>
      </c>
      <c r="N40">
        <v>114.437662</v>
      </c>
      <c r="O40">
        <v>59.924458000000001</v>
      </c>
      <c r="P40">
        <v>118.126127</v>
      </c>
      <c r="Q40">
        <v>20.708721000000001</v>
      </c>
      <c r="R40">
        <v>40.079028999999998</v>
      </c>
      <c r="S40">
        <v>25.011120999999999</v>
      </c>
      <c r="T40">
        <v>0.53782399999999997</v>
      </c>
      <c r="U40">
        <v>335.15559000000002</v>
      </c>
      <c r="V40">
        <v>19.909092000000001</v>
      </c>
      <c r="W40">
        <v>33.421256999999997</v>
      </c>
      <c r="X40">
        <v>94.449337999999997</v>
      </c>
      <c r="Y40">
        <v>0</v>
      </c>
      <c r="Z40">
        <v>6.29427</v>
      </c>
      <c r="AA40">
        <v>17.071110000000001</v>
      </c>
      <c r="AB40">
        <v>26.340776000000002</v>
      </c>
      <c r="AC40">
        <v>19.279714999999999</v>
      </c>
      <c r="AD40">
        <v>2.625734</v>
      </c>
      <c r="AE40">
        <v>0</v>
      </c>
      <c r="AF40">
        <v>0</v>
      </c>
      <c r="AG40">
        <v>42.718592000000001</v>
      </c>
      <c r="AH40">
        <v>37.532432</v>
      </c>
      <c r="AI40">
        <v>0</v>
      </c>
      <c r="AJ40">
        <v>0</v>
      </c>
      <c r="AK40">
        <v>52.032550999999998</v>
      </c>
      <c r="AL40">
        <v>64.169126000000006</v>
      </c>
      <c r="AM40">
        <v>10.330254</v>
      </c>
      <c r="AN40">
        <v>0.77138399999999996</v>
      </c>
      <c r="AO40">
        <v>0</v>
      </c>
      <c r="AP40">
        <v>0.24605399999999999</v>
      </c>
      <c r="AQ40">
        <v>28.904198000000001</v>
      </c>
      <c r="AR40">
        <v>34.989293000000004</v>
      </c>
      <c r="AS40">
        <v>20.670881000000001</v>
      </c>
      <c r="AT40">
        <v>10.802194999999999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77.063166999999993</v>
      </c>
      <c r="BA40">
        <f t="shared" si="1"/>
        <v>2481.2046010000013</v>
      </c>
      <c r="BD40">
        <v>6.95</v>
      </c>
      <c r="BE40">
        <v>1.84</v>
      </c>
      <c r="BF40">
        <v>2.88</v>
      </c>
      <c r="BG40">
        <v>1.55</v>
      </c>
      <c r="BH40">
        <v>5.76</v>
      </c>
      <c r="BI40">
        <v>0.77</v>
      </c>
      <c r="BJ40">
        <v>1.74</v>
      </c>
      <c r="BK40">
        <v>1.59</v>
      </c>
      <c r="BL40">
        <v>0.87</v>
      </c>
      <c r="BM40">
        <v>0.17</v>
      </c>
      <c r="BN40">
        <v>3.38</v>
      </c>
      <c r="BO40">
        <v>2</v>
      </c>
      <c r="BP40">
        <v>0.25</v>
      </c>
      <c r="BQ40">
        <v>1.94</v>
      </c>
      <c r="BR40">
        <v>2.1</v>
      </c>
      <c r="BS40">
        <v>1.58</v>
      </c>
      <c r="BT40">
        <v>2.58589</v>
      </c>
      <c r="BU40">
        <v>1.288707</v>
      </c>
      <c r="BV40">
        <v>1.9585900000000001</v>
      </c>
      <c r="BW40">
        <v>1.8660209999999999</v>
      </c>
      <c r="BX40">
        <v>1.8820809999999999</v>
      </c>
      <c r="BY40">
        <v>1.288707</v>
      </c>
      <c r="BZ40">
        <v>1.274961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9.9999999999999995E-7</v>
      </c>
      <c r="CH40">
        <v>0</v>
      </c>
      <c r="CI40">
        <v>0</v>
      </c>
      <c r="CJ40">
        <v>5.1032789999999997</v>
      </c>
      <c r="CK40">
        <v>0.89808299999999996</v>
      </c>
      <c r="CL40">
        <v>1.861354</v>
      </c>
      <c r="CM40">
        <v>3.3726280000000002</v>
      </c>
      <c r="CN40">
        <v>3.4021859999999999</v>
      </c>
      <c r="CO40">
        <v>4.1238619999999999</v>
      </c>
      <c r="CP40">
        <v>4.0895029999999997</v>
      </c>
      <c r="CQ40">
        <v>1.701092</v>
      </c>
      <c r="CR40">
        <v>0.81850999999999996</v>
      </c>
      <c r="CS40">
        <v>2.6909749999999999</v>
      </c>
      <c r="CT40">
        <v>0</v>
      </c>
      <c r="CU40">
        <v>0.26218900000000001</v>
      </c>
      <c r="CV40">
        <v>0.30118099999999998</v>
      </c>
      <c r="CW40">
        <v>0.92336700000000005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77.063166999999993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658.09124199999997</v>
      </c>
      <c r="L41">
        <v>420.27104000000003</v>
      </c>
      <c r="M41">
        <v>89.240368000000004</v>
      </c>
      <c r="N41">
        <v>114.437662</v>
      </c>
      <c r="O41">
        <v>59.924458000000001</v>
      </c>
      <c r="P41">
        <v>118.126127</v>
      </c>
      <c r="Q41">
        <v>20.708721000000001</v>
      </c>
      <c r="R41">
        <v>40.079028999999998</v>
      </c>
      <c r="S41">
        <v>25.011120999999999</v>
      </c>
      <c r="T41">
        <v>0.53782399999999997</v>
      </c>
      <c r="U41">
        <v>335.15559000000002</v>
      </c>
      <c r="V41">
        <v>19.909092000000001</v>
      </c>
      <c r="W41">
        <v>33.421256999999997</v>
      </c>
      <c r="X41">
        <v>94.449337999999997</v>
      </c>
      <c r="Y41">
        <v>0</v>
      </c>
      <c r="Z41">
        <v>6.29427</v>
      </c>
      <c r="AA41">
        <v>17.071110000000001</v>
      </c>
      <c r="AB41">
        <v>26.340776000000002</v>
      </c>
      <c r="AC41">
        <v>19.279714999999999</v>
      </c>
      <c r="AD41">
        <v>0</v>
      </c>
      <c r="AE41">
        <v>0</v>
      </c>
      <c r="AF41">
        <v>0</v>
      </c>
      <c r="AG41">
        <v>42.718592000000001</v>
      </c>
      <c r="AH41">
        <v>22.519459000000001</v>
      </c>
      <c r="AI41">
        <v>0</v>
      </c>
      <c r="AJ41">
        <v>0</v>
      </c>
      <c r="AK41">
        <v>52.032550999999998</v>
      </c>
      <c r="AL41">
        <v>64.169126000000006</v>
      </c>
      <c r="AM41">
        <v>10.330254</v>
      </c>
      <c r="AN41">
        <v>0.77138399999999996</v>
      </c>
      <c r="AO41">
        <v>0</v>
      </c>
      <c r="AP41">
        <v>0.24605399999999999</v>
      </c>
      <c r="AQ41">
        <v>28.904198000000001</v>
      </c>
      <c r="AR41">
        <v>34.989293000000004</v>
      </c>
      <c r="AS41">
        <v>20.670881000000001</v>
      </c>
      <c r="AT41">
        <v>10.802194999999999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76.679967999999988</v>
      </c>
      <c r="BA41">
        <f t="shared" si="1"/>
        <v>2463.1826950000013</v>
      </c>
      <c r="BD41">
        <v>6.95</v>
      </c>
      <c r="BE41">
        <v>1.84</v>
      </c>
      <c r="BF41">
        <v>2.88</v>
      </c>
      <c r="BG41">
        <v>1.55</v>
      </c>
      <c r="BH41">
        <v>5.76</v>
      </c>
      <c r="BI41">
        <v>0.77</v>
      </c>
      <c r="BJ41">
        <v>1.74</v>
      </c>
      <c r="BK41">
        <v>1.59</v>
      </c>
      <c r="BL41">
        <v>0.87</v>
      </c>
      <c r="BM41">
        <v>0.17</v>
      </c>
      <c r="BN41">
        <v>3.38</v>
      </c>
      <c r="BO41">
        <v>2</v>
      </c>
      <c r="BP41">
        <v>0.25</v>
      </c>
      <c r="BQ41">
        <v>1.94</v>
      </c>
      <c r="BR41">
        <v>2.1</v>
      </c>
      <c r="BS41">
        <v>1.58</v>
      </c>
      <c r="BT41">
        <v>2.58589</v>
      </c>
      <c r="BU41">
        <v>1.288707</v>
      </c>
      <c r="BV41">
        <v>1.9585900000000001</v>
      </c>
      <c r="BW41">
        <v>1.8660209999999999</v>
      </c>
      <c r="BX41">
        <v>1.8820809999999999</v>
      </c>
      <c r="BY41">
        <v>1.288707</v>
      </c>
      <c r="BZ41">
        <v>1.274961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9.9999999999999995E-7</v>
      </c>
      <c r="CH41">
        <v>0</v>
      </c>
      <c r="CI41">
        <v>0</v>
      </c>
      <c r="CJ41">
        <v>5.1032789999999997</v>
      </c>
      <c r="CK41">
        <v>0.89808299999999996</v>
      </c>
      <c r="CL41">
        <v>1.861354</v>
      </c>
      <c r="CM41">
        <v>3.3726280000000002</v>
      </c>
      <c r="CN41">
        <v>3.4021859999999999</v>
      </c>
      <c r="CO41">
        <v>4.1238619999999999</v>
      </c>
      <c r="CP41">
        <v>4.0895029999999997</v>
      </c>
      <c r="CQ41">
        <v>1.701092</v>
      </c>
      <c r="CR41">
        <v>0.81850999999999996</v>
      </c>
      <c r="CS41">
        <v>2.6909749999999999</v>
      </c>
      <c r="CT41">
        <v>0</v>
      </c>
      <c r="CU41">
        <v>0</v>
      </c>
      <c r="CV41">
        <v>0.180171</v>
      </c>
      <c r="CW41">
        <v>0.92336700000000005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76.679967999999988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658.09124199999997</v>
      </c>
      <c r="L42">
        <v>420.27104000000003</v>
      </c>
      <c r="M42">
        <v>89.240368000000004</v>
      </c>
      <c r="N42">
        <v>114.437662</v>
      </c>
      <c r="O42">
        <v>59.924458000000001</v>
      </c>
      <c r="P42">
        <v>118.126127</v>
      </c>
      <c r="Q42">
        <v>20.708721000000001</v>
      </c>
      <c r="R42">
        <v>40.079028999999998</v>
      </c>
      <c r="S42">
        <v>25.011120999999999</v>
      </c>
      <c r="T42">
        <v>0.53782399999999997</v>
      </c>
      <c r="U42">
        <v>335.15559000000002</v>
      </c>
      <c r="V42">
        <v>19.909092000000001</v>
      </c>
      <c r="W42">
        <v>33.421256999999997</v>
      </c>
      <c r="X42">
        <v>94.449337999999997</v>
      </c>
      <c r="Y42">
        <v>0</v>
      </c>
      <c r="Z42">
        <v>6.29427</v>
      </c>
      <c r="AA42">
        <v>13.049915</v>
      </c>
      <c r="AB42">
        <v>26.340776000000002</v>
      </c>
      <c r="AC42">
        <v>19.279714999999999</v>
      </c>
      <c r="AD42">
        <v>0</v>
      </c>
      <c r="AE42">
        <v>0</v>
      </c>
      <c r="AF42">
        <v>0</v>
      </c>
      <c r="AG42">
        <v>42.718592000000001</v>
      </c>
      <c r="AH42">
        <v>0</v>
      </c>
      <c r="AI42">
        <v>0</v>
      </c>
      <c r="AJ42">
        <v>0</v>
      </c>
      <c r="AK42">
        <v>52.032550999999998</v>
      </c>
      <c r="AL42">
        <v>64.169126000000006</v>
      </c>
      <c r="AM42">
        <v>10.330254</v>
      </c>
      <c r="AN42">
        <v>0.77138399999999996</v>
      </c>
      <c r="AO42">
        <v>0</v>
      </c>
      <c r="AP42">
        <v>0.24605399999999999</v>
      </c>
      <c r="AQ42">
        <v>20.220262000000002</v>
      </c>
      <c r="AR42">
        <v>34.989293000000004</v>
      </c>
      <c r="AS42">
        <v>20.670881000000001</v>
      </c>
      <c r="AT42">
        <v>10.802194999999999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76.539796999999993</v>
      </c>
      <c r="BA42">
        <f t="shared" si="1"/>
        <v>2427.8179340000006</v>
      </c>
      <c r="BD42">
        <v>6.95</v>
      </c>
      <c r="BE42">
        <v>1.84</v>
      </c>
      <c r="BF42">
        <v>2.88</v>
      </c>
      <c r="BG42">
        <v>1.55</v>
      </c>
      <c r="BH42">
        <v>5.76</v>
      </c>
      <c r="BI42">
        <v>0.78</v>
      </c>
      <c r="BJ42">
        <v>1.77</v>
      </c>
      <c r="BK42">
        <v>1.59</v>
      </c>
      <c r="BL42">
        <v>0.87</v>
      </c>
      <c r="BM42">
        <v>0.17</v>
      </c>
      <c r="BN42">
        <v>3.38</v>
      </c>
      <c r="BO42">
        <v>2</v>
      </c>
      <c r="BP42">
        <v>0.25</v>
      </c>
      <c r="BQ42">
        <v>1.94</v>
      </c>
      <c r="BR42">
        <v>2.1</v>
      </c>
      <c r="BS42">
        <v>1.58</v>
      </c>
      <c r="BT42">
        <v>2.58589</v>
      </c>
      <c r="BU42">
        <v>1.288707</v>
      </c>
      <c r="BV42">
        <v>1.9585900000000001</v>
      </c>
      <c r="BW42">
        <v>1.8660209999999999</v>
      </c>
      <c r="BX42">
        <v>1.8820809999999999</v>
      </c>
      <c r="BY42">
        <v>1.288707</v>
      </c>
      <c r="BZ42">
        <v>1.274961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9.9999999999999995E-7</v>
      </c>
      <c r="CH42">
        <v>0</v>
      </c>
      <c r="CI42">
        <v>0</v>
      </c>
      <c r="CJ42">
        <v>5.1032789999999997</v>
      </c>
      <c r="CK42">
        <v>0.89808299999999996</v>
      </c>
      <c r="CL42">
        <v>1.861354</v>
      </c>
      <c r="CM42">
        <v>3.3726280000000002</v>
      </c>
      <c r="CN42">
        <v>3.4021859999999999</v>
      </c>
      <c r="CO42">
        <v>4.1238619999999999</v>
      </c>
      <c r="CP42">
        <v>4.0895029999999997</v>
      </c>
      <c r="CQ42">
        <v>1.701092</v>
      </c>
      <c r="CR42">
        <v>0.81850999999999996</v>
      </c>
      <c r="CS42">
        <v>2.6909749999999999</v>
      </c>
      <c r="CT42">
        <v>0</v>
      </c>
      <c r="CU42">
        <v>0</v>
      </c>
      <c r="CV42">
        <v>0</v>
      </c>
      <c r="CW42">
        <v>0.92336700000000005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76.539796999999993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658.09124199999997</v>
      </c>
      <c r="L43">
        <v>420.27104000000003</v>
      </c>
      <c r="M43">
        <v>89.240368000000004</v>
      </c>
      <c r="N43">
        <v>114.437662</v>
      </c>
      <c r="O43">
        <v>59.924458000000001</v>
      </c>
      <c r="P43">
        <v>118.126127</v>
      </c>
      <c r="Q43">
        <v>20.708721000000001</v>
      </c>
      <c r="R43">
        <v>40.079028999999998</v>
      </c>
      <c r="S43">
        <v>25.011120999999999</v>
      </c>
      <c r="T43">
        <v>0.53782399999999997</v>
      </c>
      <c r="U43">
        <v>335.15559000000002</v>
      </c>
      <c r="V43">
        <v>19.909092000000001</v>
      </c>
      <c r="W43">
        <v>33.421256999999997</v>
      </c>
      <c r="X43">
        <v>94.449337999999997</v>
      </c>
      <c r="Y43">
        <v>0</v>
      </c>
      <c r="Z43">
        <v>6.29427</v>
      </c>
      <c r="AA43">
        <v>3.6418370000000002</v>
      </c>
      <c r="AB43">
        <v>13.170388000000001</v>
      </c>
      <c r="AC43">
        <v>9.6303529999999995</v>
      </c>
      <c r="AD43">
        <v>0</v>
      </c>
      <c r="AE43">
        <v>0</v>
      </c>
      <c r="AF43">
        <v>0</v>
      </c>
      <c r="AG43">
        <v>42.718592000000001</v>
      </c>
      <c r="AH43">
        <v>0</v>
      </c>
      <c r="AI43">
        <v>0</v>
      </c>
      <c r="AJ43">
        <v>0</v>
      </c>
      <c r="AK43">
        <v>52.032550999999998</v>
      </c>
      <c r="AL43">
        <v>64.169126000000006</v>
      </c>
      <c r="AM43">
        <v>10.330254</v>
      </c>
      <c r="AN43">
        <v>0.77138399999999996</v>
      </c>
      <c r="AO43">
        <v>0</v>
      </c>
      <c r="AP43">
        <v>0.24605399999999999</v>
      </c>
      <c r="AQ43">
        <v>14.325326</v>
      </c>
      <c r="AR43">
        <v>34.989293000000004</v>
      </c>
      <c r="AS43">
        <v>31.264707999999999</v>
      </c>
      <c r="AT43">
        <v>10.802194999999999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76.539796999999993</v>
      </c>
      <c r="BA43">
        <f t="shared" si="1"/>
        <v>2400.288997000001</v>
      </c>
      <c r="BD43">
        <v>6.95</v>
      </c>
      <c r="BE43">
        <v>1.84</v>
      </c>
      <c r="BF43">
        <v>2.88</v>
      </c>
      <c r="BG43">
        <v>1.55</v>
      </c>
      <c r="BH43">
        <v>5.76</v>
      </c>
      <c r="BI43">
        <v>0.78</v>
      </c>
      <c r="BJ43">
        <v>1.77</v>
      </c>
      <c r="BK43">
        <v>1.59</v>
      </c>
      <c r="BL43">
        <v>0.87</v>
      </c>
      <c r="BM43">
        <v>0.17</v>
      </c>
      <c r="BN43">
        <v>3.38</v>
      </c>
      <c r="BO43">
        <v>2</v>
      </c>
      <c r="BP43">
        <v>0.25</v>
      </c>
      <c r="BQ43">
        <v>1.94</v>
      </c>
      <c r="BR43">
        <v>2.1</v>
      </c>
      <c r="BS43">
        <v>1.58</v>
      </c>
      <c r="BT43">
        <v>2.58589</v>
      </c>
      <c r="BU43">
        <v>1.288707</v>
      </c>
      <c r="BV43">
        <v>1.9585900000000001</v>
      </c>
      <c r="BW43">
        <v>1.8660209999999999</v>
      </c>
      <c r="BX43">
        <v>1.8820809999999999</v>
      </c>
      <c r="BY43">
        <v>1.288707</v>
      </c>
      <c r="BZ43">
        <v>1.274961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9.9999999999999995E-7</v>
      </c>
      <c r="CH43">
        <v>0</v>
      </c>
      <c r="CI43">
        <v>0</v>
      </c>
      <c r="CJ43">
        <v>5.1032789999999997</v>
      </c>
      <c r="CK43">
        <v>0.89808299999999996</v>
      </c>
      <c r="CL43">
        <v>1.861354</v>
      </c>
      <c r="CM43">
        <v>3.3726280000000002</v>
      </c>
      <c r="CN43">
        <v>3.4021859999999999</v>
      </c>
      <c r="CO43">
        <v>4.1238619999999999</v>
      </c>
      <c r="CP43">
        <v>4.0895029999999997</v>
      </c>
      <c r="CQ43">
        <v>1.701092</v>
      </c>
      <c r="CR43">
        <v>0.81850999999999996</v>
      </c>
      <c r="CS43">
        <v>2.6909749999999999</v>
      </c>
      <c r="CT43">
        <v>0</v>
      </c>
      <c r="CU43">
        <v>0</v>
      </c>
      <c r="CV43">
        <v>0</v>
      </c>
      <c r="CW43">
        <v>0.92336700000000005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76.539796999999993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658.09124199999997</v>
      </c>
      <c r="L44">
        <v>420.27104000000003</v>
      </c>
      <c r="M44">
        <v>89.240368000000004</v>
      </c>
      <c r="N44">
        <v>114.437662</v>
      </c>
      <c r="O44">
        <v>59.924458000000001</v>
      </c>
      <c r="P44">
        <v>118.126127</v>
      </c>
      <c r="Q44">
        <v>20.708721000000001</v>
      </c>
      <c r="R44">
        <v>40.079028999999998</v>
      </c>
      <c r="S44">
        <v>25.011120999999999</v>
      </c>
      <c r="T44">
        <v>0.53782399999999997</v>
      </c>
      <c r="U44">
        <v>335.15559000000002</v>
      </c>
      <c r="V44">
        <v>19.909092000000001</v>
      </c>
      <c r="W44">
        <v>33.421256999999997</v>
      </c>
      <c r="X44">
        <v>94.449337999999997</v>
      </c>
      <c r="Y44">
        <v>0</v>
      </c>
      <c r="Z44">
        <v>6.29427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42.718592000000001</v>
      </c>
      <c r="AH44">
        <v>0</v>
      </c>
      <c r="AI44">
        <v>0</v>
      </c>
      <c r="AJ44">
        <v>0</v>
      </c>
      <c r="AK44">
        <v>52.032550999999998</v>
      </c>
      <c r="AL44">
        <v>12.275833</v>
      </c>
      <c r="AM44">
        <v>10.330254</v>
      </c>
      <c r="AN44">
        <v>0.77138399999999996</v>
      </c>
      <c r="AO44">
        <v>0</v>
      </c>
      <c r="AP44">
        <v>0.24605399999999999</v>
      </c>
      <c r="AQ44">
        <v>0</v>
      </c>
      <c r="AR44">
        <v>34.989293000000004</v>
      </c>
      <c r="AS44">
        <v>31.264707999999999</v>
      </c>
      <c r="AT44">
        <v>10.802194999999999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76.599796999999995</v>
      </c>
      <c r="BA44">
        <f t="shared" si="1"/>
        <v>2307.6878000000006</v>
      </c>
      <c r="BD44">
        <v>6.95</v>
      </c>
      <c r="BE44">
        <v>1.84</v>
      </c>
      <c r="BF44">
        <v>2.88</v>
      </c>
      <c r="BG44">
        <v>1.55</v>
      </c>
      <c r="BH44">
        <v>5.76</v>
      </c>
      <c r="BI44">
        <v>0.8</v>
      </c>
      <c r="BJ44">
        <v>1.81</v>
      </c>
      <c r="BK44">
        <v>1.59</v>
      </c>
      <c r="BL44">
        <v>0.87</v>
      </c>
      <c r="BM44">
        <v>0.17</v>
      </c>
      <c r="BN44">
        <v>3.38</v>
      </c>
      <c r="BO44">
        <v>2</v>
      </c>
      <c r="BP44">
        <v>0.25</v>
      </c>
      <c r="BQ44">
        <v>1.94</v>
      </c>
      <c r="BR44">
        <v>2.1</v>
      </c>
      <c r="BS44">
        <v>1.58</v>
      </c>
      <c r="BT44">
        <v>2.58589</v>
      </c>
      <c r="BU44">
        <v>1.288707</v>
      </c>
      <c r="BV44">
        <v>1.9585900000000001</v>
      </c>
      <c r="BW44">
        <v>1.8660209999999999</v>
      </c>
      <c r="BX44">
        <v>1.8820809999999999</v>
      </c>
      <c r="BY44">
        <v>1.288707</v>
      </c>
      <c r="BZ44">
        <v>1.274961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9.9999999999999995E-7</v>
      </c>
      <c r="CH44">
        <v>0</v>
      </c>
      <c r="CI44">
        <v>0</v>
      </c>
      <c r="CJ44">
        <v>5.1032789999999997</v>
      </c>
      <c r="CK44">
        <v>0.89808299999999996</v>
      </c>
      <c r="CL44">
        <v>1.861354</v>
      </c>
      <c r="CM44">
        <v>3.3726280000000002</v>
      </c>
      <c r="CN44">
        <v>3.4021859999999999</v>
      </c>
      <c r="CO44">
        <v>4.1238619999999999</v>
      </c>
      <c r="CP44">
        <v>4.0895029999999997</v>
      </c>
      <c r="CQ44">
        <v>1.701092</v>
      </c>
      <c r="CR44">
        <v>0.81850999999999996</v>
      </c>
      <c r="CS44">
        <v>2.6909749999999999</v>
      </c>
      <c r="CT44">
        <v>0</v>
      </c>
      <c r="CU44">
        <v>0</v>
      </c>
      <c r="CV44">
        <v>0</v>
      </c>
      <c r="CW44">
        <v>0.92336700000000005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76.599796999999995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658.09124199999997</v>
      </c>
      <c r="L45">
        <v>420.27104000000003</v>
      </c>
      <c r="M45">
        <v>89.240368000000004</v>
      </c>
      <c r="N45">
        <v>114.437662</v>
      </c>
      <c r="O45">
        <v>59.924458000000001</v>
      </c>
      <c r="P45">
        <v>118.126127</v>
      </c>
      <c r="Q45">
        <v>20.708721000000001</v>
      </c>
      <c r="R45">
        <v>40.079028999999998</v>
      </c>
      <c r="S45">
        <v>25.011120999999999</v>
      </c>
      <c r="T45">
        <v>0.53782399999999997</v>
      </c>
      <c r="U45">
        <v>335.15559000000002</v>
      </c>
      <c r="V45">
        <v>19.909092000000001</v>
      </c>
      <c r="W45">
        <v>33.421256999999997</v>
      </c>
      <c r="X45">
        <v>94.449337999999997</v>
      </c>
      <c r="Y45">
        <v>0</v>
      </c>
      <c r="Z45">
        <v>6.29427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42.718592000000001</v>
      </c>
      <c r="AH45">
        <v>0</v>
      </c>
      <c r="AI45">
        <v>0</v>
      </c>
      <c r="AJ45">
        <v>0</v>
      </c>
      <c r="AK45">
        <v>52.032550999999998</v>
      </c>
      <c r="AL45">
        <v>2.4551669999999999</v>
      </c>
      <c r="AM45">
        <v>10.330254</v>
      </c>
      <c r="AN45">
        <v>0.77138399999999996</v>
      </c>
      <c r="AO45">
        <v>0</v>
      </c>
      <c r="AP45">
        <v>0.24605399999999999</v>
      </c>
      <c r="AQ45">
        <v>0</v>
      </c>
      <c r="AR45">
        <v>34.989293000000004</v>
      </c>
      <c r="AS45">
        <v>23.254740999999999</v>
      </c>
      <c r="AT45">
        <v>10.802194999999999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76.609796999999986</v>
      </c>
      <c r="BA45">
        <f t="shared" si="1"/>
        <v>2289.8671670000008</v>
      </c>
      <c r="BD45">
        <v>6.95</v>
      </c>
      <c r="BE45">
        <v>1.84</v>
      </c>
      <c r="BF45">
        <v>2.88</v>
      </c>
      <c r="BG45">
        <v>1.55</v>
      </c>
      <c r="BH45">
        <v>5.76</v>
      </c>
      <c r="BI45">
        <v>0.81</v>
      </c>
      <c r="BJ45">
        <v>1.81</v>
      </c>
      <c r="BK45">
        <v>1.59</v>
      </c>
      <c r="BL45">
        <v>0.87</v>
      </c>
      <c r="BM45">
        <v>0.17</v>
      </c>
      <c r="BN45">
        <v>3.38</v>
      </c>
      <c r="BO45">
        <v>2</v>
      </c>
      <c r="BP45">
        <v>0.25</v>
      </c>
      <c r="BQ45">
        <v>1.94</v>
      </c>
      <c r="BR45">
        <v>2.1</v>
      </c>
      <c r="BS45">
        <v>1.58</v>
      </c>
      <c r="BT45">
        <v>2.58589</v>
      </c>
      <c r="BU45">
        <v>1.288707</v>
      </c>
      <c r="BV45">
        <v>1.9585900000000001</v>
      </c>
      <c r="BW45">
        <v>1.8660209999999999</v>
      </c>
      <c r="BX45">
        <v>1.8820809999999999</v>
      </c>
      <c r="BY45">
        <v>1.288707</v>
      </c>
      <c r="BZ45">
        <v>1.274961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9.9999999999999995E-7</v>
      </c>
      <c r="CH45">
        <v>0</v>
      </c>
      <c r="CI45">
        <v>0</v>
      </c>
      <c r="CJ45">
        <v>5.1032789999999997</v>
      </c>
      <c r="CK45">
        <v>0.89808299999999996</v>
      </c>
      <c r="CL45">
        <v>1.861354</v>
      </c>
      <c r="CM45">
        <v>3.3726280000000002</v>
      </c>
      <c r="CN45">
        <v>3.4021859999999999</v>
      </c>
      <c r="CO45">
        <v>4.1238619999999999</v>
      </c>
      <c r="CP45">
        <v>4.0895029999999997</v>
      </c>
      <c r="CQ45">
        <v>1.701092</v>
      </c>
      <c r="CR45">
        <v>0.81850999999999996</v>
      </c>
      <c r="CS45">
        <v>2.6909749999999999</v>
      </c>
      <c r="CT45">
        <v>0</v>
      </c>
      <c r="CU45">
        <v>0</v>
      </c>
      <c r="CV45">
        <v>0</v>
      </c>
      <c r="CW45">
        <v>0.92336700000000005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76.609796999999986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658.09124199999997</v>
      </c>
      <c r="L46">
        <v>420.27104000000003</v>
      </c>
      <c r="M46">
        <v>89.240368000000004</v>
      </c>
      <c r="N46">
        <v>114.437662</v>
      </c>
      <c r="O46">
        <v>59.924458000000001</v>
      </c>
      <c r="P46">
        <v>118.126127</v>
      </c>
      <c r="Q46">
        <v>20.708721000000001</v>
      </c>
      <c r="R46">
        <v>40.079028999999998</v>
      </c>
      <c r="S46">
        <v>25.011120999999999</v>
      </c>
      <c r="T46">
        <v>0.53782399999999997</v>
      </c>
      <c r="U46">
        <v>335.15559000000002</v>
      </c>
      <c r="V46">
        <v>19.909092000000001</v>
      </c>
      <c r="W46">
        <v>33.421256999999997</v>
      </c>
      <c r="X46">
        <v>94.449337999999997</v>
      </c>
      <c r="Y46">
        <v>0</v>
      </c>
      <c r="Z46">
        <v>6.29427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42.718592000000001</v>
      </c>
      <c r="AH46">
        <v>0</v>
      </c>
      <c r="AI46">
        <v>0</v>
      </c>
      <c r="AJ46">
        <v>0</v>
      </c>
      <c r="AK46">
        <v>52.032550999999998</v>
      </c>
      <c r="AL46">
        <v>2.4551669999999999</v>
      </c>
      <c r="AM46">
        <v>10.330254</v>
      </c>
      <c r="AN46">
        <v>0.77138399999999996</v>
      </c>
      <c r="AO46">
        <v>0</v>
      </c>
      <c r="AP46">
        <v>0.24605399999999999</v>
      </c>
      <c r="AQ46">
        <v>0</v>
      </c>
      <c r="AR46">
        <v>34.989293000000004</v>
      </c>
      <c r="AS46">
        <v>23.254740999999999</v>
      </c>
      <c r="AT46">
        <v>10.802194999999999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76.609796999999986</v>
      </c>
      <c r="BA46">
        <f t="shared" si="1"/>
        <v>2289.8671670000008</v>
      </c>
      <c r="BD46">
        <v>6.95</v>
      </c>
      <c r="BE46">
        <v>1.84</v>
      </c>
      <c r="BF46">
        <v>2.88</v>
      </c>
      <c r="BG46">
        <v>1.55</v>
      </c>
      <c r="BH46">
        <v>5.76</v>
      </c>
      <c r="BI46">
        <v>0.81</v>
      </c>
      <c r="BJ46">
        <v>1.81</v>
      </c>
      <c r="BK46">
        <v>1.59</v>
      </c>
      <c r="BL46">
        <v>0.87</v>
      </c>
      <c r="BM46">
        <v>0.17</v>
      </c>
      <c r="BN46">
        <v>3.38</v>
      </c>
      <c r="BO46">
        <v>2</v>
      </c>
      <c r="BP46">
        <v>0.25</v>
      </c>
      <c r="BQ46">
        <v>1.94</v>
      </c>
      <c r="BR46">
        <v>2.1</v>
      </c>
      <c r="BS46">
        <v>1.58</v>
      </c>
      <c r="BT46">
        <v>2.58589</v>
      </c>
      <c r="BU46">
        <v>1.288707</v>
      </c>
      <c r="BV46">
        <v>1.9585900000000001</v>
      </c>
      <c r="BW46">
        <v>1.8660209999999999</v>
      </c>
      <c r="BX46">
        <v>1.8820809999999999</v>
      </c>
      <c r="BY46">
        <v>1.288707</v>
      </c>
      <c r="BZ46">
        <v>1.274961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9.9999999999999995E-7</v>
      </c>
      <c r="CH46">
        <v>0</v>
      </c>
      <c r="CI46">
        <v>0</v>
      </c>
      <c r="CJ46">
        <v>5.1032789999999997</v>
      </c>
      <c r="CK46">
        <v>0.89808299999999996</v>
      </c>
      <c r="CL46">
        <v>1.861354</v>
      </c>
      <c r="CM46">
        <v>3.3726280000000002</v>
      </c>
      <c r="CN46">
        <v>3.4021859999999999</v>
      </c>
      <c r="CO46">
        <v>4.1238619999999999</v>
      </c>
      <c r="CP46">
        <v>4.0895029999999997</v>
      </c>
      <c r="CQ46">
        <v>1.701092</v>
      </c>
      <c r="CR46">
        <v>0.81850999999999996</v>
      </c>
      <c r="CS46">
        <v>2.6909749999999999</v>
      </c>
      <c r="CT46">
        <v>0</v>
      </c>
      <c r="CU46">
        <v>0</v>
      </c>
      <c r="CV46">
        <v>0</v>
      </c>
      <c r="CW46">
        <v>0.92336700000000005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76.609796999999986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658.09124199999997</v>
      </c>
      <c r="L47">
        <v>420.27104000000003</v>
      </c>
      <c r="M47">
        <v>89.240368000000004</v>
      </c>
      <c r="N47">
        <v>114.437662</v>
      </c>
      <c r="O47">
        <v>59.924458000000001</v>
      </c>
      <c r="P47">
        <v>118.126127</v>
      </c>
      <c r="Q47">
        <v>20.708721000000001</v>
      </c>
      <c r="R47">
        <v>40.079028999999998</v>
      </c>
      <c r="S47">
        <v>25.011120999999999</v>
      </c>
      <c r="T47">
        <v>0.53782399999999997</v>
      </c>
      <c r="U47">
        <v>335.15559000000002</v>
      </c>
      <c r="V47">
        <v>19.909092000000001</v>
      </c>
      <c r="W47">
        <v>33.421256999999997</v>
      </c>
      <c r="X47">
        <v>94.449337999999997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42.718592000000001</v>
      </c>
      <c r="AH47">
        <v>0</v>
      </c>
      <c r="AI47">
        <v>0</v>
      </c>
      <c r="AJ47">
        <v>0</v>
      </c>
      <c r="AK47">
        <v>52.032550999999998</v>
      </c>
      <c r="AL47">
        <v>2.4551669999999999</v>
      </c>
      <c r="AM47">
        <v>10.330254</v>
      </c>
      <c r="AN47">
        <v>0.77138399999999996</v>
      </c>
      <c r="AO47">
        <v>0</v>
      </c>
      <c r="AP47">
        <v>5.4131989999999996</v>
      </c>
      <c r="AQ47">
        <v>0</v>
      </c>
      <c r="AR47">
        <v>34.989293000000004</v>
      </c>
      <c r="AS47">
        <v>23.254740999999999</v>
      </c>
      <c r="AT47">
        <v>10.802194999999999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76.609796999999986</v>
      </c>
      <c r="BA47">
        <f t="shared" si="1"/>
        <v>2288.7400420000008</v>
      </c>
      <c r="BD47">
        <v>6.95</v>
      </c>
      <c r="BE47">
        <v>1.84</v>
      </c>
      <c r="BF47">
        <v>2.88</v>
      </c>
      <c r="BG47">
        <v>1.55</v>
      </c>
      <c r="BH47">
        <v>5.76</v>
      </c>
      <c r="BI47">
        <v>0.81</v>
      </c>
      <c r="BJ47">
        <v>1.81</v>
      </c>
      <c r="BK47">
        <v>1.59</v>
      </c>
      <c r="BL47">
        <v>0.87</v>
      </c>
      <c r="BM47">
        <v>0.17</v>
      </c>
      <c r="BN47">
        <v>3.38</v>
      </c>
      <c r="BO47">
        <v>2</v>
      </c>
      <c r="BP47">
        <v>0.25</v>
      </c>
      <c r="BQ47">
        <v>1.94</v>
      </c>
      <c r="BR47">
        <v>2.1</v>
      </c>
      <c r="BS47">
        <v>1.58</v>
      </c>
      <c r="BT47">
        <v>2.58589</v>
      </c>
      <c r="BU47">
        <v>1.288707</v>
      </c>
      <c r="BV47">
        <v>1.9585900000000001</v>
      </c>
      <c r="BW47">
        <v>1.8660209999999999</v>
      </c>
      <c r="BX47">
        <v>1.8820809999999999</v>
      </c>
      <c r="BY47">
        <v>1.288707</v>
      </c>
      <c r="BZ47">
        <v>1.274961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9.9999999999999995E-7</v>
      </c>
      <c r="CH47">
        <v>0</v>
      </c>
      <c r="CI47">
        <v>0</v>
      </c>
      <c r="CJ47">
        <v>5.1032789999999997</v>
      </c>
      <c r="CK47">
        <v>0.89808299999999996</v>
      </c>
      <c r="CL47">
        <v>1.861354</v>
      </c>
      <c r="CM47">
        <v>3.3726280000000002</v>
      </c>
      <c r="CN47">
        <v>3.4021859999999999</v>
      </c>
      <c r="CO47">
        <v>4.1238619999999999</v>
      </c>
      <c r="CP47">
        <v>4.0895029999999997</v>
      </c>
      <c r="CQ47">
        <v>1.701092</v>
      </c>
      <c r="CR47">
        <v>0.81850999999999996</v>
      </c>
      <c r="CS47">
        <v>2.6909749999999999</v>
      </c>
      <c r="CT47">
        <v>0</v>
      </c>
      <c r="CU47">
        <v>0</v>
      </c>
      <c r="CV47">
        <v>0</v>
      </c>
      <c r="CW47">
        <v>0.92336700000000005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76.609796999999986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658.09124199999997</v>
      </c>
      <c r="L48">
        <v>420.27104000000003</v>
      </c>
      <c r="M48">
        <v>89.240368000000004</v>
      </c>
      <c r="N48">
        <v>114.437662</v>
      </c>
      <c r="O48">
        <v>59.924458000000001</v>
      </c>
      <c r="P48">
        <v>118.126127</v>
      </c>
      <c r="Q48">
        <v>20.708721000000001</v>
      </c>
      <c r="R48">
        <v>40.079028999999998</v>
      </c>
      <c r="S48">
        <v>25.011120999999999</v>
      </c>
      <c r="T48">
        <v>0.53782399999999997</v>
      </c>
      <c r="U48">
        <v>335.15559000000002</v>
      </c>
      <c r="V48">
        <v>19.909092000000001</v>
      </c>
      <c r="W48">
        <v>33.421256999999997</v>
      </c>
      <c r="X48">
        <v>94.449337999999997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42.718592000000001</v>
      </c>
      <c r="AH48">
        <v>0</v>
      </c>
      <c r="AI48">
        <v>0</v>
      </c>
      <c r="AJ48">
        <v>0</v>
      </c>
      <c r="AK48">
        <v>52.032550999999998</v>
      </c>
      <c r="AL48">
        <v>2.4551669999999999</v>
      </c>
      <c r="AM48">
        <v>10.330254</v>
      </c>
      <c r="AN48">
        <v>0.77138399999999996</v>
      </c>
      <c r="AO48">
        <v>0</v>
      </c>
      <c r="AP48">
        <v>5.4131989999999996</v>
      </c>
      <c r="AQ48">
        <v>0</v>
      </c>
      <c r="AR48">
        <v>34.989293000000004</v>
      </c>
      <c r="AS48">
        <v>23.254740999999999</v>
      </c>
      <c r="AT48">
        <v>10.802194999999999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76.609796999999986</v>
      </c>
      <c r="BA48">
        <f t="shared" si="1"/>
        <v>2288.7400420000008</v>
      </c>
      <c r="BD48">
        <v>6.95</v>
      </c>
      <c r="BE48">
        <v>1.84</v>
      </c>
      <c r="BF48">
        <v>2.88</v>
      </c>
      <c r="BG48">
        <v>1.55</v>
      </c>
      <c r="BH48">
        <v>5.76</v>
      </c>
      <c r="BI48">
        <v>0.81</v>
      </c>
      <c r="BJ48">
        <v>1.81</v>
      </c>
      <c r="BK48">
        <v>1.59</v>
      </c>
      <c r="BL48">
        <v>0.87</v>
      </c>
      <c r="BM48">
        <v>0.17</v>
      </c>
      <c r="BN48">
        <v>3.38</v>
      </c>
      <c r="BO48">
        <v>2</v>
      </c>
      <c r="BP48">
        <v>0.25</v>
      </c>
      <c r="BQ48">
        <v>1.94</v>
      </c>
      <c r="BR48">
        <v>2.1</v>
      </c>
      <c r="BS48">
        <v>1.58</v>
      </c>
      <c r="BT48">
        <v>2.58589</v>
      </c>
      <c r="BU48">
        <v>1.288707</v>
      </c>
      <c r="BV48">
        <v>1.9585900000000001</v>
      </c>
      <c r="BW48">
        <v>1.8660209999999999</v>
      </c>
      <c r="BX48">
        <v>1.8820809999999999</v>
      </c>
      <c r="BY48">
        <v>1.288707</v>
      </c>
      <c r="BZ48">
        <v>1.274961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9.9999999999999995E-7</v>
      </c>
      <c r="CH48">
        <v>0</v>
      </c>
      <c r="CI48">
        <v>0</v>
      </c>
      <c r="CJ48">
        <v>5.1032789999999997</v>
      </c>
      <c r="CK48">
        <v>0.89808299999999996</v>
      </c>
      <c r="CL48">
        <v>1.861354</v>
      </c>
      <c r="CM48">
        <v>3.3726280000000002</v>
      </c>
      <c r="CN48">
        <v>3.4021859999999999</v>
      </c>
      <c r="CO48">
        <v>4.1238619999999999</v>
      </c>
      <c r="CP48">
        <v>4.0895029999999997</v>
      </c>
      <c r="CQ48">
        <v>1.701092</v>
      </c>
      <c r="CR48">
        <v>0.81850999999999996</v>
      </c>
      <c r="CS48">
        <v>2.6909749999999999</v>
      </c>
      <c r="CT48">
        <v>0</v>
      </c>
      <c r="CU48">
        <v>0</v>
      </c>
      <c r="CV48">
        <v>0</v>
      </c>
      <c r="CW48">
        <v>0.92336700000000005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76.609796999999986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658.09124199999997</v>
      </c>
      <c r="L49">
        <v>420.27104000000003</v>
      </c>
      <c r="M49">
        <v>89.240368000000004</v>
      </c>
      <c r="N49">
        <v>114.437662</v>
      </c>
      <c r="O49">
        <v>59.924458000000001</v>
      </c>
      <c r="P49">
        <v>118.126127</v>
      </c>
      <c r="Q49">
        <v>20.708721000000001</v>
      </c>
      <c r="R49">
        <v>40.079028999999998</v>
      </c>
      <c r="S49">
        <v>25.011120999999999</v>
      </c>
      <c r="T49">
        <v>0.53782399999999997</v>
      </c>
      <c r="U49">
        <v>335.15559000000002</v>
      </c>
      <c r="V49">
        <v>19.909092000000001</v>
      </c>
      <c r="W49">
        <v>33.421256999999997</v>
      </c>
      <c r="X49">
        <v>94.449337999999997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42.718592000000001</v>
      </c>
      <c r="AH49">
        <v>0</v>
      </c>
      <c r="AI49">
        <v>0</v>
      </c>
      <c r="AJ49">
        <v>0</v>
      </c>
      <c r="AK49">
        <v>52.032550999999998</v>
      </c>
      <c r="AL49">
        <v>2.4551669999999999</v>
      </c>
      <c r="AM49">
        <v>10.330254</v>
      </c>
      <c r="AN49">
        <v>0.77138399999999996</v>
      </c>
      <c r="AO49">
        <v>0</v>
      </c>
      <c r="AP49">
        <v>5.4131989999999996</v>
      </c>
      <c r="AQ49">
        <v>0</v>
      </c>
      <c r="AR49">
        <v>34.989293000000004</v>
      </c>
      <c r="AS49">
        <v>23.254740999999999</v>
      </c>
      <c r="AT49">
        <v>10.802194999999999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76.609796999999986</v>
      </c>
      <c r="BA49">
        <f t="shared" si="1"/>
        <v>2288.7400420000008</v>
      </c>
      <c r="BD49">
        <v>6.95</v>
      </c>
      <c r="BE49">
        <v>1.84</v>
      </c>
      <c r="BF49">
        <v>2.88</v>
      </c>
      <c r="BG49">
        <v>1.55</v>
      </c>
      <c r="BH49">
        <v>5.76</v>
      </c>
      <c r="BI49">
        <v>0.81</v>
      </c>
      <c r="BJ49">
        <v>1.81</v>
      </c>
      <c r="BK49">
        <v>1.59</v>
      </c>
      <c r="BL49">
        <v>0.87</v>
      </c>
      <c r="BM49">
        <v>0.17</v>
      </c>
      <c r="BN49">
        <v>3.38</v>
      </c>
      <c r="BO49">
        <v>2</v>
      </c>
      <c r="BP49">
        <v>0.25</v>
      </c>
      <c r="BQ49">
        <v>1.94</v>
      </c>
      <c r="BR49">
        <v>2.1</v>
      </c>
      <c r="BS49">
        <v>1.58</v>
      </c>
      <c r="BT49">
        <v>2.58589</v>
      </c>
      <c r="BU49">
        <v>1.288707</v>
      </c>
      <c r="BV49">
        <v>1.9585900000000001</v>
      </c>
      <c r="BW49">
        <v>1.8660209999999999</v>
      </c>
      <c r="BX49">
        <v>1.8820809999999999</v>
      </c>
      <c r="BY49">
        <v>1.288707</v>
      </c>
      <c r="BZ49">
        <v>1.274961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9.9999999999999995E-7</v>
      </c>
      <c r="CH49">
        <v>0</v>
      </c>
      <c r="CI49">
        <v>0</v>
      </c>
      <c r="CJ49">
        <v>5.1032789999999997</v>
      </c>
      <c r="CK49">
        <v>0.89808299999999996</v>
      </c>
      <c r="CL49">
        <v>1.861354</v>
      </c>
      <c r="CM49">
        <v>3.3726280000000002</v>
      </c>
      <c r="CN49">
        <v>3.4021859999999999</v>
      </c>
      <c r="CO49">
        <v>4.1238619999999999</v>
      </c>
      <c r="CP49">
        <v>4.0895029999999997</v>
      </c>
      <c r="CQ49">
        <v>1.701092</v>
      </c>
      <c r="CR49">
        <v>0.81850999999999996</v>
      </c>
      <c r="CS49">
        <v>2.6909749999999999</v>
      </c>
      <c r="CT49">
        <v>0</v>
      </c>
      <c r="CU49">
        <v>0</v>
      </c>
      <c r="CV49">
        <v>0</v>
      </c>
      <c r="CW49">
        <v>0.92336700000000005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76.609796999999986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658.09124199999997</v>
      </c>
      <c r="L50">
        <v>420.27104000000003</v>
      </c>
      <c r="M50">
        <v>89.240368000000004</v>
      </c>
      <c r="N50">
        <v>114.437662</v>
      </c>
      <c r="O50">
        <v>59.924458000000001</v>
      </c>
      <c r="P50">
        <v>118.126127</v>
      </c>
      <c r="Q50">
        <v>20.708721000000001</v>
      </c>
      <c r="R50">
        <v>40.079028999999998</v>
      </c>
      <c r="S50">
        <v>25.011120999999999</v>
      </c>
      <c r="T50">
        <v>0.53782399999999997</v>
      </c>
      <c r="U50">
        <v>335.15559000000002</v>
      </c>
      <c r="V50">
        <v>19.909092000000001</v>
      </c>
      <c r="W50">
        <v>33.421256999999997</v>
      </c>
      <c r="X50">
        <v>94.449337999999997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42.718592000000001</v>
      </c>
      <c r="AH50">
        <v>0</v>
      </c>
      <c r="AI50">
        <v>0</v>
      </c>
      <c r="AJ50">
        <v>0</v>
      </c>
      <c r="AK50">
        <v>52.032550999999998</v>
      </c>
      <c r="AL50">
        <v>2.4551669999999999</v>
      </c>
      <c r="AM50">
        <v>10.330254</v>
      </c>
      <c r="AN50">
        <v>0.77138399999999996</v>
      </c>
      <c r="AO50">
        <v>0</v>
      </c>
      <c r="AP50">
        <v>5.4131989999999996</v>
      </c>
      <c r="AQ50">
        <v>0</v>
      </c>
      <c r="AR50">
        <v>34.989293000000004</v>
      </c>
      <c r="AS50">
        <v>23.254740999999999</v>
      </c>
      <c r="AT50">
        <v>10.802194999999999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76.609796999999986</v>
      </c>
      <c r="BA50">
        <f t="shared" si="1"/>
        <v>2288.7400420000008</v>
      </c>
      <c r="BD50">
        <v>6.95</v>
      </c>
      <c r="BE50">
        <v>1.84</v>
      </c>
      <c r="BF50">
        <v>2.88</v>
      </c>
      <c r="BG50">
        <v>1.55</v>
      </c>
      <c r="BH50">
        <v>5.76</v>
      </c>
      <c r="BI50">
        <v>0.81</v>
      </c>
      <c r="BJ50">
        <v>1.81</v>
      </c>
      <c r="BK50">
        <v>1.59</v>
      </c>
      <c r="BL50">
        <v>0.87</v>
      </c>
      <c r="BM50">
        <v>0.17</v>
      </c>
      <c r="BN50">
        <v>3.38</v>
      </c>
      <c r="BO50">
        <v>2</v>
      </c>
      <c r="BP50">
        <v>0.25</v>
      </c>
      <c r="BQ50">
        <v>1.94</v>
      </c>
      <c r="BR50">
        <v>2.1</v>
      </c>
      <c r="BS50">
        <v>1.58</v>
      </c>
      <c r="BT50">
        <v>2.58589</v>
      </c>
      <c r="BU50">
        <v>1.288707</v>
      </c>
      <c r="BV50">
        <v>1.9585900000000001</v>
      </c>
      <c r="BW50">
        <v>1.8660209999999999</v>
      </c>
      <c r="BX50">
        <v>1.8820809999999999</v>
      </c>
      <c r="BY50">
        <v>1.288707</v>
      </c>
      <c r="BZ50">
        <v>1.274961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9.9999999999999995E-7</v>
      </c>
      <c r="CH50">
        <v>0</v>
      </c>
      <c r="CI50">
        <v>0</v>
      </c>
      <c r="CJ50">
        <v>5.1032789999999997</v>
      </c>
      <c r="CK50">
        <v>0.89808299999999996</v>
      </c>
      <c r="CL50">
        <v>1.861354</v>
      </c>
      <c r="CM50">
        <v>3.3726280000000002</v>
      </c>
      <c r="CN50">
        <v>3.4021859999999999</v>
      </c>
      <c r="CO50">
        <v>4.1238619999999999</v>
      </c>
      <c r="CP50">
        <v>4.0895029999999997</v>
      </c>
      <c r="CQ50">
        <v>1.701092</v>
      </c>
      <c r="CR50">
        <v>0.81850999999999996</v>
      </c>
      <c r="CS50">
        <v>2.6909749999999999</v>
      </c>
      <c r="CT50">
        <v>0</v>
      </c>
      <c r="CU50">
        <v>0</v>
      </c>
      <c r="CV50">
        <v>0</v>
      </c>
      <c r="CW50">
        <v>0.92336700000000005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76.609796999999986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658.09124199999997</v>
      </c>
      <c r="L51">
        <v>420.27104000000003</v>
      </c>
      <c r="M51">
        <v>89.240368000000004</v>
      </c>
      <c r="N51">
        <v>114.437662</v>
      </c>
      <c r="O51">
        <v>59.924458000000001</v>
      </c>
      <c r="P51">
        <v>118.126127</v>
      </c>
      <c r="Q51">
        <v>20.708721000000001</v>
      </c>
      <c r="R51">
        <v>40.079028999999998</v>
      </c>
      <c r="S51">
        <v>25.011120999999999</v>
      </c>
      <c r="T51">
        <v>0.53782399999999997</v>
      </c>
      <c r="U51">
        <v>335.15559000000002</v>
      </c>
      <c r="V51">
        <v>19.909092000000001</v>
      </c>
      <c r="W51">
        <v>33.421256999999997</v>
      </c>
      <c r="X51">
        <v>94.449337999999997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42.718592000000001</v>
      </c>
      <c r="AH51">
        <v>0</v>
      </c>
      <c r="AI51">
        <v>0</v>
      </c>
      <c r="AJ51">
        <v>0</v>
      </c>
      <c r="AK51">
        <v>52.032550999999998</v>
      </c>
      <c r="AL51">
        <v>2.4551669999999999</v>
      </c>
      <c r="AM51">
        <v>10.330254</v>
      </c>
      <c r="AN51">
        <v>0.77138399999999996</v>
      </c>
      <c r="AO51">
        <v>0</v>
      </c>
      <c r="AP51">
        <v>5.4131989999999996</v>
      </c>
      <c r="AQ51">
        <v>0</v>
      </c>
      <c r="AR51">
        <v>34.989293000000004</v>
      </c>
      <c r="AS51">
        <v>20.670881000000001</v>
      </c>
      <c r="AT51">
        <v>10.802194999999999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76.578707999999992</v>
      </c>
      <c r="BA51">
        <f t="shared" si="1"/>
        <v>2286.1250930000006</v>
      </c>
      <c r="BD51">
        <v>6.95</v>
      </c>
      <c r="BE51">
        <v>1.84</v>
      </c>
      <c r="BF51">
        <v>2.88</v>
      </c>
      <c r="BG51">
        <v>1.55</v>
      </c>
      <c r="BH51">
        <v>5.76</v>
      </c>
      <c r="BI51">
        <v>0.81</v>
      </c>
      <c r="BJ51">
        <v>1.81</v>
      </c>
      <c r="BK51">
        <v>1.59</v>
      </c>
      <c r="BL51">
        <v>0.87</v>
      </c>
      <c r="BM51">
        <v>0.17</v>
      </c>
      <c r="BN51">
        <v>3.38</v>
      </c>
      <c r="BO51">
        <v>2</v>
      </c>
      <c r="BP51">
        <v>0.25</v>
      </c>
      <c r="BQ51">
        <v>1.94</v>
      </c>
      <c r="BR51">
        <v>2.1</v>
      </c>
      <c r="BS51">
        <v>1.58</v>
      </c>
      <c r="BT51">
        <v>2.58589</v>
      </c>
      <c r="BU51">
        <v>1.288707</v>
      </c>
      <c r="BV51">
        <v>1.9275009999999999</v>
      </c>
      <c r="BW51">
        <v>1.8660209999999999</v>
      </c>
      <c r="BX51">
        <v>1.8820809999999999</v>
      </c>
      <c r="BY51">
        <v>1.288707</v>
      </c>
      <c r="BZ51">
        <v>1.274961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9.9999999999999995E-7</v>
      </c>
      <c r="CH51">
        <v>0</v>
      </c>
      <c r="CI51">
        <v>0</v>
      </c>
      <c r="CJ51">
        <v>5.1032789999999997</v>
      </c>
      <c r="CK51">
        <v>0.89808299999999996</v>
      </c>
      <c r="CL51">
        <v>1.861354</v>
      </c>
      <c r="CM51">
        <v>3.3726280000000002</v>
      </c>
      <c r="CN51">
        <v>3.4021859999999999</v>
      </c>
      <c r="CO51">
        <v>4.1238619999999999</v>
      </c>
      <c r="CP51">
        <v>4.0895029999999997</v>
      </c>
      <c r="CQ51">
        <v>1.701092</v>
      </c>
      <c r="CR51">
        <v>0.81850999999999996</v>
      </c>
      <c r="CS51">
        <v>2.6909749999999999</v>
      </c>
      <c r="CT51">
        <v>0</v>
      </c>
      <c r="CU51">
        <v>0</v>
      </c>
      <c r="CV51">
        <v>0</v>
      </c>
      <c r="CW51">
        <v>0.92336700000000005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76.578707999999992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658.09124199999997</v>
      </c>
      <c r="L52">
        <v>420.27104000000003</v>
      </c>
      <c r="M52">
        <v>89.240368000000004</v>
      </c>
      <c r="N52">
        <v>114.437662</v>
      </c>
      <c r="O52">
        <v>59.924458000000001</v>
      </c>
      <c r="P52">
        <v>118.126127</v>
      </c>
      <c r="Q52">
        <v>20.708721000000001</v>
      </c>
      <c r="R52">
        <v>40.079028999999998</v>
      </c>
      <c r="S52">
        <v>25.011120999999999</v>
      </c>
      <c r="T52">
        <v>0.53782399999999997</v>
      </c>
      <c r="U52">
        <v>335.15559000000002</v>
      </c>
      <c r="V52">
        <v>19.909092000000001</v>
      </c>
      <c r="W52">
        <v>33.421256999999997</v>
      </c>
      <c r="X52">
        <v>94.449337999999997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42.718592000000001</v>
      </c>
      <c r="AH52">
        <v>0</v>
      </c>
      <c r="AI52">
        <v>0</v>
      </c>
      <c r="AJ52">
        <v>0</v>
      </c>
      <c r="AK52">
        <v>52.032550999999998</v>
      </c>
      <c r="AL52">
        <v>2.4551669999999999</v>
      </c>
      <c r="AM52">
        <v>10.330254</v>
      </c>
      <c r="AN52">
        <v>0.77138399999999996</v>
      </c>
      <c r="AO52">
        <v>0</v>
      </c>
      <c r="AP52">
        <v>5.4131989999999996</v>
      </c>
      <c r="AQ52">
        <v>0</v>
      </c>
      <c r="AR52">
        <v>34.989293000000004</v>
      </c>
      <c r="AS52">
        <v>20.670881000000001</v>
      </c>
      <c r="AT52">
        <v>10.802194999999999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76.578707999999992</v>
      </c>
      <c r="BA52">
        <f t="shared" si="1"/>
        <v>2286.1250930000006</v>
      </c>
      <c r="BD52">
        <v>6.95</v>
      </c>
      <c r="BE52">
        <v>1.84</v>
      </c>
      <c r="BF52">
        <v>2.88</v>
      </c>
      <c r="BG52">
        <v>1.55</v>
      </c>
      <c r="BH52">
        <v>5.76</v>
      </c>
      <c r="BI52">
        <v>0.81</v>
      </c>
      <c r="BJ52">
        <v>1.81</v>
      </c>
      <c r="BK52">
        <v>1.59</v>
      </c>
      <c r="BL52">
        <v>0.87</v>
      </c>
      <c r="BM52">
        <v>0.17</v>
      </c>
      <c r="BN52">
        <v>3.38</v>
      </c>
      <c r="BO52">
        <v>2</v>
      </c>
      <c r="BP52">
        <v>0.25</v>
      </c>
      <c r="BQ52">
        <v>1.94</v>
      </c>
      <c r="BR52">
        <v>2.1</v>
      </c>
      <c r="BS52">
        <v>1.58</v>
      </c>
      <c r="BT52">
        <v>2.58589</v>
      </c>
      <c r="BU52">
        <v>1.288707</v>
      </c>
      <c r="BV52">
        <v>1.9275009999999999</v>
      </c>
      <c r="BW52">
        <v>1.8660209999999999</v>
      </c>
      <c r="BX52">
        <v>1.8820809999999999</v>
      </c>
      <c r="BY52">
        <v>1.288707</v>
      </c>
      <c r="BZ52">
        <v>1.274961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9.9999999999999995E-7</v>
      </c>
      <c r="CH52">
        <v>0</v>
      </c>
      <c r="CI52">
        <v>0</v>
      </c>
      <c r="CJ52">
        <v>5.1032789999999997</v>
      </c>
      <c r="CK52">
        <v>0.89808299999999996</v>
      </c>
      <c r="CL52">
        <v>1.861354</v>
      </c>
      <c r="CM52">
        <v>3.3726280000000002</v>
      </c>
      <c r="CN52">
        <v>3.4021859999999999</v>
      </c>
      <c r="CO52">
        <v>4.1238619999999999</v>
      </c>
      <c r="CP52">
        <v>4.0895029999999997</v>
      </c>
      <c r="CQ52">
        <v>1.701092</v>
      </c>
      <c r="CR52">
        <v>0.81850999999999996</v>
      </c>
      <c r="CS52">
        <v>2.6909749999999999</v>
      </c>
      <c r="CT52">
        <v>0</v>
      </c>
      <c r="CU52">
        <v>0</v>
      </c>
      <c r="CV52">
        <v>0</v>
      </c>
      <c r="CW52">
        <v>0.92336700000000005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76.578707999999992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658.09124199999997</v>
      </c>
      <c r="L53">
        <v>420.27104000000003</v>
      </c>
      <c r="M53">
        <v>89.240368000000004</v>
      </c>
      <c r="N53">
        <v>114.437662</v>
      </c>
      <c r="O53">
        <v>59.924458000000001</v>
      </c>
      <c r="P53">
        <v>118.126127</v>
      </c>
      <c r="Q53">
        <v>20.708721000000001</v>
      </c>
      <c r="R53">
        <v>40.079028999999998</v>
      </c>
      <c r="S53">
        <v>25.011120999999999</v>
      </c>
      <c r="T53">
        <v>0.53782399999999997</v>
      </c>
      <c r="U53">
        <v>335.15559000000002</v>
      </c>
      <c r="V53">
        <v>19.909092000000001</v>
      </c>
      <c r="W53">
        <v>33.421256999999997</v>
      </c>
      <c r="X53">
        <v>94.449337999999997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42.718592000000001</v>
      </c>
      <c r="AH53">
        <v>0</v>
      </c>
      <c r="AI53">
        <v>0</v>
      </c>
      <c r="AJ53">
        <v>0</v>
      </c>
      <c r="AK53">
        <v>52.032550999999998</v>
      </c>
      <c r="AL53">
        <v>2.4551669999999999</v>
      </c>
      <c r="AM53">
        <v>10.330254</v>
      </c>
      <c r="AN53">
        <v>0.77138399999999996</v>
      </c>
      <c r="AO53">
        <v>0</v>
      </c>
      <c r="AP53">
        <v>0.24605399999999999</v>
      </c>
      <c r="AQ53">
        <v>0</v>
      </c>
      <c r="AR53">
        <v>34.989293000000004</v>
      </c>
      <c r="AS53">
        <v>23.254740999999999</v>
      </c>
      <c r="AT53">
        <v>10.802194999999999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76.578707999999992</v>
      </c>
      <c r="BA53">
        <f t="shared" si="1"/>
        <v>2283.5418080000009</v>
      </c>
      <c r="BD53">
        <v>6.95</v>
      </c>
      <c r="BE53">
        <v>1.84</v>
      </c>
      <c r="BF53">
        <v>2.88</v>
      </c>
      <c r="BG53">
        <v>1.55</v>
      </c>
      <c r="BH53">
        <v>5.76</v>
      </c>
      <c r="BI53">
        <v>0.81</v>
      </c>
      <c r="BJ53">
        <v>1.81</v>
      </c>
      <c r="BK53">
        <v>1.59</v>
      </c>
      <c r="BL53">
        <v>0.87</v>
      </c>
      <c r="BM53">
        <v>0.17</v>
      </c>
      <c r="BN53">
        <v>3.38</v>
      </c>
      <c r="BO53">
        <v>2</v>
      </c>
      <c r="BP53">
        <v>0.25</v>
      </c>
      <c r="BQ53">
        <v>1.94</v>
      </c>
      <c r="BR53">
        <v>2.1</v>
      </c>
      <c r="BS53">
        <v>1.58</v>
      </c>
      <c r="BT53">
        <v>2.58589</v>
      </c>
      <c r="BU53">
        <v>1.288707</v>
      </c>
      <c r="BV53">
        <v>1.9275009999999999</v>
      </c>
      <c r="BW53">
        <v>1.8660209999999999</v>
      </c>
      <c r="BX53">
        <v>1.8820809999999999</v>
      </c>
      <c r="BY53">
        <v>1.288707</v>
      </c>
      <c r="BZ53">
        <v>1.274961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9.9999999999999995E-7</v>
      </c>
      <c r="CH53">
        <v>0</v>
      </c>
      <c r="CI53">
        <v>0</v>
      </c>
      <c r="CJ53">
        <v>5.1032789999999997</v>
      </c>
      <c r="CK53">
        <v>0.89808299999999996</v>
      </c>
      <c r="CL53">
        <v>1.861354</v>
      </c>
      <c r="CM53">
        <v>3.3726280000000002</v>
      </c>
      <c r="CN53">
        <v>3.4021859999999999</v>
      </c>
      <c r="CO53">
        <v>4.1238619999999999</v>
      </c>
      <c r="CP53">
        <v>4.0895029999999997</v>
      </c>
      <c r="CQ53">
        <v>1.701092</v>
      </c>
      <c r="CR53">
        <v>0.81850999999999996</v>
      </c>
      <c r="CS53">
        <v>2.6909749999999999</v>
      </c>
      <c r="CT53">
        <v>0</v>
      </c>
      <c r="CU53">
        <v>0</v>
      </c>
      <c r="CV53">
        <v>0</v>
      </c>
      <c r="CW53">
        <v>0.92336700000000005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76.578707999999992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658.09124199999997</v>
      </c>
      <c r="L54">
        <v>420.27104000000003</v>
      </c>
      <c r="M54">
        <v>89.240368000000004</v>
      </c>
      <c r="N54">
        <v>114.437662</v>
      </c>
      <c r="O54">
        <v>59.924458000000001</v>
      </c>
      <c r="P54">
        <v>118.126127</v>
      </c>
      <c r="Q54">
        <v>20.708721000000001</v>
      </c>
      <c r="R54">
        <v>40.079028999999998</v>
      </c>
      <c r="S54">
        <v>25.011120999999999</v>
      </c>
      <c r="T54">
        <v>0.53782399999999997</v>
      </c>
      <c r="U54">
        <v>335.15559000000002</v>
      </c>
      <c r="V54">
        <v>19.909092000000001</v>
      </c>
      <c r="W54">
        <v>33.421256999999997</v>
      </c>
      <c r="X54">
        <v>94.449337999999997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42.718592000000001</v>
      </c>
      <c r="AH54">
        <v>0</v>
      </c>
      <c r="AI54">
        <v>0</v>
      </c>
      <c r="AJ54">
        <v>0</v>
      </c>
      <c r="AK54">
        <v>52.032550999999998</v>
      </c>
      <c r="AL54">
        <v>2.4551669999999999</v>
      </c>
      <c r="AM54">
        <v>10.330254</v>
      </c>
      <c r="AN54">
        <v>0.77138399999999996</v>
      </c>
      <c r="AO54">
        <v>0</v>
      </c>
      <c r="AP54">
        <v>0.24605399999999999</v>
      </c>
      <c r="AQ54">
        <v>0</v>
      </c>
      <c r="AR54">
        <v>34.989293000000004</v>
      </c>
      <c r="AS54">
        <v>23.254740999999999</v>
      </c>
      <c r="AT54">
        <v>10.802194999999999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76.498707999999993</v>
      </c>
      <c r="BA54">
        <f t="shared" si="1"/>
        <v>2283.4618080000009</v>
      </c>
      <c r="BD54">
        <v>6.95</v>
      </c>
      <c r="BE54">
        <v>1.84</v>
      </c>
      <c r="BF54">
        <v>2.88</v>
      </c>
      <c r="BG54">
        <v>1.55</v>
      </c>
      <c r="BH54">
        <v>5.76</v>
      </c>
      <c r="BI54">
        <v>0.78</v>
      </c>
      <c r="BJ54">
        <v>1.76</v>
      </c>
      <c r="BK54">
        <v>1.59</v>
      </c>
      <c r="BL54">
        <v>0.87</v>
      </c>
      <c r="BM54">
        <v>0.17</v>
      </c>
      <c r="BN54">
        <v>3.38</v>
      </c>
      <c r="BO54">
        <v>2</v>
      </c>
      <c r="BP54">
        <v>0.25</v>
      </c>
      <c r="BQ54">
        <v>1.94</v>
      </c>
      <c r="BR54">
        <v>2.1</v>
      </c>
      <c r="BS54">
        <v>1.58</v>
      </c>
      <c r="BT54">
        <v>2.58589</v>
      </c>
      <c r="BU54">
        <v>1.288707</v>
      </c>
      <c r="BV54">
        <v>1.9275009999999999</v>
      </c>
      <c r="BW54">
        <v>1.8660209999999999</v>
      </c>
      <c r="BX54">
        <v>1.8820809999999999</v>
      </c>
      <c r="BY54">
        <v>1.288707</v>
      </c>
      <c r="BZ54">
        <v>1.274961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9.9999999999999995E-7</v>
      </c>
      <c r="CH54">
        <v>0</v>
      </c>
      <c r="CI54">
        <v>0</v>
      </c>
      <c r="CJ54">
        <v>5.1032789999999997</v>
      </c>
      <c r="CK54">
        <v>0.89808299999999996</v>
      </c>
      <c r="CL54">
        <v>1.861354</v>
      </c>
      <c r="CM54">
        <v>3.3726280000000002</v>
      </c>
      <c r="CN54">
        <v>3.4021859999999999</v>
      </c>
      <c r="CO54">
        <v>4.1238619999999999</v>
      </c>
      <c r="CP54">
        <v>4.0895029999999997</v>
      </c>
      <c r="CQ54">
        <v>1.701092</v>
      </c>
      <c r="CR54">
        <v>0.81850999999999996</v>
      </c>
      <c r="CS54">
        <v>2.6909749999999999</v>
      </c>
      <c r="CT54">
        <v>0</v>
      </c>
      <c r="CU54">
        <v>0</v>
      </c>
      <c r="CV54">
        <v>0</v>
      </c>
      <c r="CW54">
        <v>0.92336700000000005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76.498707999999993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609.08827299999996</v>
      </c>
      <c r="L55">
        <v>338.639681</v>
      </c>
      <c r="M55">
        <v>89.240368000000004</v>
      </c>
      <c r="N55">
        <v>114.437662</v>
      </c>
      <c r="O55">
        <v>59.924458000000001</v>
      </c>
      <c r="P55">
        <v>118.126127</v>
      </c>
      <c r="Q55">
        <v>11.977629</v>
      </c>
      <c r="R55">
        <v>40.079028999999998</v>
      </c>
      <c r="S55">
        <v>15.785133999999999</v>
      </c>
      <c r="T55">
        <v>0.53782399999999997</v>
      </c>
      <c r="U55">
        <v>335.15559000000002</v>
      </c>
      <c r="V55">
        <v>19.909092000000001</v>
      </c>
      <c r="W55">
        <v>33.421256999999997</v>
      </c>
      <c r="X55">
        <v>94.449337999999997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8.781898</v>
      </c>
      <c r="AG55">
        <v>42.718592000000001</v>
      </c>
      <c r="AH55">
        <v>0</v>
      </c>
      <c r="AI55">
        <v>0</v>
      </c>
      <c r="AJ55">
        <v>0</v>
      </c>
      <c r="AK55">
        <v>52.032550999999998</v>
      </c>
      <c r="AL55">
        <v>2.4551669999999999</v>
      </c>
      <c r="AM55">
        <v>10.330254</v>
      </c>
      <c r="AN55">
        <v>0.77138399999999996</v>
      </c>
      <c r="AO55">
        <v>0</v>
      </c>
      <c r="AP55">
        <v>0.24605399999999999</v>
      </c>
      <c r="AQ55">
        <v>0</v>
      </c>
      <c r="AR55">
        <v>34.989293000000004</v>
      </c>
      <c r="AS55">
        <v>28.422461999999999</v>
      </c>
      <c r="AT55">
        <v>10.802194999999999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76.498707999999993</v>
      </c>
      <c r="BA55">
        <f t="shared" si="1"/>
        <v>2148.8200200000001</v>
      </c>
      <c r="BD55">
        <v>6.95</v>
      </c>
      <c r="BE55">
        <v>1.84</v>
      </c>
      <c r="BF55">
        <v>2.88</v>
      </c>
      <c r="BG55">
        <v>1.55</v>
      </c>
      <c r="BH55">
        <v>5.76</v>
      </c>
      <c r="BI55">
        <v>0.78</v>
      </c>
      <c r="BJ55">
        <v>1.76</v>
      </c>
      <c r="BK55">
        <v>1.59</v>
      </c>
      <c r="BL55">
        <v>0.87</v>
      </c>
      <c r="BM55">
        <v>0.17</v>
      </c>
      <c r="BN55">
        <v>3.38</v>
      </c>
      <c r="BO55">
        <v>2</v>
      </c>
      <c r="BP55">
        <v>0.25</v>
      </c>
      <c r="BQ55">
        <v>1.94</v>
      </c>
      <c r="BR55">
        <v>2.1</v>
      </c>
      <c r="BS55">
        <v>1.58</v>
      </c>
      <c r="BT55">
        <v>2.58589</v>
      </c>
      <c r="BU55">
        <v>1.288707</v>
      </c>
      <c r="BV55">
        <v>1.9275009999999999</v>
      </c>
      <c r="BW55">
        <v>1.8660209999999999</v>
      </c>
      <c r="BX55">
        <v>1.8820809999999999</v>
      </c>
      <c r="BY55">
        <v>1.288707</v>
      </c>
      <c r="BZ55">
        <v>1.274961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9.9999999999999995E-7</v>
      </c>
      <c r="CH55">
        <v>0</v>
      </c>
      <c r="CI55">
        <v>0</v>
      </c>
      <c r="CJ55">
        <v>5.1032789999999997</v>
      </c>
      <c r="CK55">
        <v>0.89808299999999996</v>
      </c>
      <c r="CL55">
        <v>1.861354</v>
      </c>
      <c r="CM55">
        <v>3.3726280000000002</v>
      </c>
      <c r="CN55">
        <v>3.4021859999999999</v>
      </c>
      <c r="CO55">
        <v>4.1238619999999999</v>
      </c>
      <c r="CP55">
        <v>4.0895029999999997</v>
      </c>
      <c r="CQ55">
        <v>1.701092</v>
      </c>
      <c r="CR55">
        <v>0.81850999999999996</v>
      </c>
      <c r="CS55">
        <v>2.6909749999999999</v>
      </c>
      <c r="CT55">
        <v>0</v>
      </c>
      <c r="CU55">
        <v>0</v>
      </c>
      <c r="CV55">
        <v>0</v>
      </c>
      <c r="CW55">
        <v>0.92336700000000005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76.498707999999993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609.08827299999996</v>
      </c>
      <c r="L56">
        <v>318.15516500000001</v>
      </c>
      <c r="M56">
        <v>89.240368000000004</v>
      </c>
      <c r="N56">
        <v>114.437662</v>
      </c>
      <c r="O56">
        <v>59.924458000000001</v>
      </c>
      <c r="P56">
        <v>118.126127</v>
      </c>
      <c r="Q56">
        <v>11.977629</v>
      </c>
      <c r="R56">
        <v>40.079028999999998</v>
      </c>
      <c r="S56">
        <v>15.785133999999999</v>
      </c>
      <c r="T56">
        <v>0.53782399999999997</v>
      </c>
      <c r="U56">
        <v>335.15559000000002</v>
      </c>
      <c r="V56">
        <v>19.909092000000001</v>
      </c>
      <c r="W56">
        <v>33.421256999999997</v>
      </c>
      <c r="X56">
        <v>94.449337999999997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8.781898</v>
      </c>
      <c r="AG56">
        <v>42.718592000000001</v>
      </c>
      <c r="AH56">
        <v>0</v>
      </c>
      <c r="AI56">
        <v>0</v>
      </c>
      <c r="AJ56">
        <v>0</v>
      </c>
      <c r="AK56">
        <v>52.032550999999998</v>
      </c>
      <c r="AL56">
        <v>2.4551669999999999</v>
      </c>
      <c r="AM56">
        <v>10.330254</v>
      </c>
      <c r="AN56">
        <v>0.77138399999999996</v>
      </c>
      <c r="AO56">
        <v>0</v>
      </c>
      <c r="AP56">
        <v>0.24605399999999999</v>
      </c>
      <c r="AQ56">
        <v>0</v>
      </c>
      <c r="AR56">
        <v>34.989293000000004</v>
      </c>
      <c r="AS56">
        <v>28.422461999999999</v>
      </c>
      <c r="AT56">
        <v>10.802194999999999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76.498707999999993</v>
      </c>
      <c r="BA56">
        <f t="shared" si="1"/>
        <v>2128.3355040000001</v>
      </c>
      <c r="BD56">
        <v>6.95</v>
      </c>
      <c r="BE56">
        <v>1.84</v>
      </c>
      <c r="BF56">
        <v>2.88</v>
      </c>
      <c r="BG56">
        <v>1.55</v>
      </c>
      <c r="BH56">
        <v>5.76</v>
      </c>
      <c r="BI56">
        <v>0.78</v>
      </c>
      <c r="BJ56">
        <v>1.76</v>
      </c>
      <c r="BK56">
        <v>1.59</v>
      </c>
      <c r="BL56">
        <v>0.87</v>
      </c>
      <c r="BM56">
        <v>0.17</v>
      </c>
      <c r="BN56">
        <v>3.38</v>
      </c>
      <c r="BO56">
        <v>2</v>
      </c>
      <c r="BP56">
        <v>0.25</v>
      </c>
      <c r="BQ56">
        <v>1.94</v>
      </c>
      <c r="BR56">
        <v>2.1</v>
      </c>
      <c r="BS56">
        <v>1.58</v>
      </c>
      <c r="BT56">
        <v>2.58589</v>
      </c>
      <c r="BU56">
        <v>1.288707</v>
      </c>
      <c r="BV56">
        <v>1.9275009999999999</v>
      </c>
      <c r="BW56">
        <v>1.8660209999999999</v>
      </c>
      <c r="BX56">
        <v>1.8820809999999999</v>
      </c>
      <c r="BY56">
        <v>1.288707</v>
      </c>
      <c r="BZ56">
        <v>1.274961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9.9999999999999995E-7</v>
      </c>
      <c r="CH56">
        <v>0</v>
      </c>
      <c r="CI56">
        <v>0</v>
      </c>
      <c r="CJ56">
        <v>5.1032789999999997</v>
      </c>
      <c r="CK56">
        <v>0.89808299999999996</v>
      </c>
      <c r="CL56">
        <v>1.861354</v>
      </c>
      <c r="CM56">
        <v>3.3726280000000002</v>
      </c>
      <c r="CN56">
        <v>3.4021859999999999</v>
      </c>
      <c r="CO56">
        <v>4.1238619999999999</v>
      </c>
      <c r="CP56">
        <v>4.0895029999999997</v>
      </c>
      <c r="CQ56">
        <v>1.701092</v>
      </c>
      <c r="CR56">
        <v>0.81850999999999996</v>
      </c>
      <c r="CS56">
        <v>2.6909749999999999</v>
      </c>
      <c r="CT56">
        <v>0</v>
      </c>
      <c r="CU56">
        <v>0</v>
      </c>
      <c r="CV56">
        <v>0</v>
      </c>
      <c r="CW56">
        <v>0.92336700000000005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76.498707999999993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609.08827299999996</v>
      </c>
      <c r="L57">
        <v>318.15516500000001</v>
      </c>
      <c r="M57">
        <v>89.240368000000004</v>
      </c>
      <c r="N57">
        <v>114.437662</v>
      </c>
      <c r="O57">
        <v>59.924458000000001</v>
      </c>
      <c r="P57">
        <v>118.126127</v>
      </c>
      <c r="Q57">
        <v>11.977629</v>
      </c>
      <c r="R57">
        <v>40.079028999999998</v>
      </c>
      <c r="S57">
        <v>15.785133999999999</v>
      </c>
      <c r="T57">
        <v>0.53782399999999997</v>
      </c>
      <c r="U57">
        <v>335.15559000000002</v>
      </c>
      <c r="V57">
        <v>19.909092000000001</v>
      </c>
      <c r="W57">
        <v>33.421256999999997</v>
      </c>
      <c r="X57">
        <v>94.449337999999997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8.781898</v>
      </c>
      <c r="AG57">
        <v>42.718592000000001</v>
      </c>
      <c r="AH57">
        <v>0</v>
      </c>
      <c r="AI57">
        <v>0</v>
      </c>
      <c r="AJ57">
        <v>0</v>
      </c>
      <c r="AK57">
        <v>52.032550999999998</v>
      </c>
      <c r="AL57">
        <v>2.4551669999999999</v>
      </c>
      <c r="AM57">
        <v>10.330254</v>
      </c>
      <c r="AN57">
        <v>0.77138399999999996</v>
      </c>
      <c r="AO57">
        <v>0</v>
      </c>
      <c r="AP57">
        <v>0.24605399999999999</v>
      </c>
      <c r="AQ57">
        <v>0</v>
      </c>
      <c r="AR57">
        <v>34.989293000000004</v>
      </c>
      <c r="AS57">
        <v>28.422461999999999</v>
      </c>
      <c r="AT57">
        <v>10.802194999999999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76.223782999999997</v>
      </c>
      <c r="BA57">
        <f t="shared" si="1"/>
        <v>2128.060579</v>
      </c>
      <c r="BD57">
        <v>6.95</v>
      </c>
      <c r="BE57">
        <v>1.84</v>
      </c>
      <c r="BF57">
        <v>2.88</v>
      </c>
      <c r="BG57">
        <v>1.55</v>
      </c>
      <c r="BH57">
        <v>5.76</v>
      </c>
      <c r="BI57">
        <v>0.78</v>
      </c>
      <c r="BJ57">
        <v>1.76</v>
      </c>
      <c r="BK57">
        <v>1.59</v>
      </c>
      <c r="BL57">
        <v>0.87</v>
      </c>
      <c r="BM57">
        <v>0.17</v>
      </c>
      <c r="BN57">
        <v>3.38</v>
      </c>
      <c r="BO57">
        <v>2</v>
      </c>
      <c r="BP57">
        <v>0.25</v>
      </c>
      <c r="BQ57">
        <v>1.94</v>
      </c>
      <c r="BR57">
        <v>2.1</v>
      </c>
      <c r="BS57">
        <v>1.58</v>
      </c>
      <c r="BT57">
        <v>2.58589</v>
      </c>
      <c r="BU57">
        <v>1.288707</v>
      </c>
      <c r="BV57">
        <v>1.9275009999999999</v>
      </c>
      <c r="BW57">
        <v>1.8660209999999999</v>
      </c>
      <c r="BX57">
        <v>1.8820809999999999</v>
      </c>
      <c r="BY57">
        <v>1.288707</v>
      </c>
      <c r="BZ57">
        <v>1.274961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9.9999999999999995E-7</v>
      </c>
      <c r="CH57">
        <v>0</v>
      </c>
      <c r="CI57">
        <v>0</v>
      </c>
      <c r="CJ57">
        <v>5.1032789999999997</v>
      </c>
      <c r="CK57">
        <v>0.89808299999999996</v>
      </c>
      <c r="CL57">
        <v>1.861354</v>
      </c>
      <c r="CM57">
        <v>3.3726280000000002</v>
      </c>
      <c r="CN57">
        <v>3.4021859999999999</v>
      </c>
      <c r="CO57">
        <v>3.8489369999999998</v>
      </c>
      <c r="CP57">
        <v>4.0895029999999997</v>
      </c>
      <c r="CQ57">
        <v>1.701092</v>
      </c>
      <c r="CR57">
        <v>0.81850999999999996</v>
      </c>
      <c r="CS57">
        <v>2.6909749999999999</v>
      </c>
      <c r="CT57">
        <v>0</v>
      </c>
      <c r="CU57">
        <v>0</v>
      </c>
      <c r="CV57">
        <v>0</v>
      </c>
      <c r="CW57">
        <v>0.92336700000000005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76.223782999999997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609.08827299999996</v>
      </c>
      <c r="L58">
        <v>356.57116500000001</v>
      </c>
      <c r="M58">
        <v>89.240368000000004</v>
      </c>
      <c r="N58">
        <v>114.437662</v>
      </c>
      <c r="O58">
        <v>59.924458000000001</v>
      </c>
      <c r="P58">
        <v>118.126127</v>
      </c>
      <c r="Q58">
        <v>11.977629</v>
      </c>
      <c r="R58">
        <v>40.079028999999998</v>
      </c>
      <c r="S58">
        <v>15.785133999999999</v>
      </c>
      <c r="T58">
        <v>0.53782399999999997</v>
      </c>
      <c r="U58">
        <v>335.15559000000002</v>
      </c>
      <c r="V58">
        <v>19.909092000000001</v>
      </c>
      <c r="W58">
        <v>33.421256999999997</v>
      </c>
      <c r="X58">
        <v>94.449337999999997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8.781898</v>
      </c>
      <c r="AG58">
        <v>42.718592000000001</v>
      </c>
      <c r="AH58">
        <v>0</v>
      </c>
      <c r="AI58">
        <v>0</v>
      </c>
      <c r="AJ58">
        <v>0</v>
      </c>
      <c r="AK58">
        <v>52.032550999999998</v>
      </c>
      <c r="AL58">
        <v>2.4551669999999999</v>
      </c>
      <c r="AM58">
        <v>10.330254</v>
      </c>
      <c r="AN58">
        <v>0.77138399999999996</v>
      </c>
      <c r="AO58">
        <v>0</v>
      </c>
      <c r="AP58">
        <v>0.24605399999999999</v>
      </c>
      <c r="AQ58">
        <v>0</v>
      </c>
      <c r="AR58">
        <v>34.989293000000004</v>
      </c>
      <c r="AS58">
        <v>28.422461999999999</v>
      </c>
      <c r="AT58">
        <v>10.802194999999999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75.948858999999999</v>
      </c>
      <c r="BA58">
        <f t="shared" si="1"/>
        <v>2166.2016549999998</v>
      </c>
      <c r="BD58">
        <v>6.95</v>
      </c>
      <c r="BE58">
        <v>1.84</v>
      </c>
      <c r="BF58">
        <v>2.88</v>
      </c>
      <c r="BG58">
        <v>1.55</v>
      </c>
      <c r="BH58">
        <v>5.76</v>
      </c>
      <c r="BI58">
        <v>0.78</v>
      </c>
      <c r="BJ58">
        <v>1.76</v>
      </c>
      <c r="BK58">
        <v>1.59</v>
      </c>
      <c r="BL58">
        <v>0.87</v>
      </c>
      <c r="BM58">
        <v>0.17</v>
      </c>
      <c r="BN58">
        <v>3.38</v>
      </c>
      <c r="BO58">
        <v>2</v>
      </c>
      <c r="BP58">
        <v>0.25</v>
      </c>
      <c r="BQ58">
        <v>1.94</v>
      </c>
      <c r="BR58">
        <v>2.1</v>
      </c>
      <c r="BS58">
        <v>1.58</v>
      </c>
      <c r="BT58">
        <v>2.58589</v>
      </c>
      <c r="BU58">
        <v>1.288707</v>
      </c>
      <c r="BV58">
        <v>1.9275009999999999</v>
      </c>
      <c r="BW58">
        <v>1.8660209999999999</v>
      </c>
      <c r="BX58">
        <v>1.8820809999999999</v>
      </c>
      <c r="BY58">
        <v>1.288707</v>
      </c>
      <c r="BZ58">
        <v>1.274961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9.9999999999999995E-7</v>
      </c>
      <c r="CH58">
        <v>0</v>
      </c>
      <c r="CI58">
        <v>0</v>
      </c>
      <c r="CJ58">
        <v>5.1032789999999997</v>
      </c>
      <c r="CK58">
        <v>0.89808299999999996</v>
      </c>
      <c r="CL58">
        <v>1.861354</v>
      </c>
      <c r="CM58">
        <v>3.3726280000000002</v>
      </c>
      <c r="CN58">
        <v>3.4021859999999999</v>
      </c>
      <c r="CO58">
        <v>3.5740129999999999</v>
      </c>
      <c r="CP58">
        <v>4.0895029999999997</v>
      </c>
      <c r="CQ58">
        <v>1.701092</v>
      </c>
      <c r="CR58">
        <v>0.81850999999999996</v>
      </c>
      <c r="CS58">
        <v>2.6909749999999999</v>
      </c>
      <c r="CT58">
        <v>0</v>
      </c>
      <c r="CU58">
        <v>0</v>
      </c>
      <c r="CV58">
        <v>0</v>
      </c>
      <c r="CW58">
        <v>0.92336700000000005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75.948858999999999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609.08827299999996</v>
      </c>
      <c r="L59">
        <v>356.57116500000001</v>
      </c>
      <c r="M59">
        <v>89.240368000000004</v>
      </c>
      <c r="N59">
        <v>114.437662</v>
      </c>
      <c r="O59">
        <v>59.924458000000001</v>
      </c>
      <c r="P59">
        <v>118.126127</v>
      </c>
      <c r="Q59">
        <v>16.276571000000001</v>
      </c>
      <c r="R59">
        <v>40.079028999999998</v>
      </c>
      <c r="S59">
        <v>20.21434</v>
      </c>
      <c r="T59">
        <v>0.53782399999999997</v>
      </c>
      <c r="U59">
        <v>335.15559000000002</v>
      </c>
      <c r="V59">
        <v>19.909092000000001</v>
      </c>
      <c r="W59">
        <v>33.421256999999997</v>
      </c>
      <c r="X59">
        <v>94.449337999999997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8.781898</v>
      </c>
      <c r="AG59">
        <v>42.718592000000001</v>
      </c>
      <c r="AH59">
        <v>0</v>
      </c>
      <c r="AI59">
        <v>0</v>
      </c>
      <c r="AJ59">
        <v>0</v>
      </c>
      <c r="AK59">
        <v>52.032550999999998</v>
      </c>
      <c r="AL59">
        <v>2.4551669999999999</v>
      </c>
      <c r="AM59">
        <v>10.330254</v>
      </c>
      <c r="AN59">
        <v>0.77138399999999996</v>
      </c>
      <c r="AO59">
        <v>0</v>
      </c>
      <c r="AP59">
        <v>0.24605399999999999</v>
      </c>
      <c r="AQ59">
        <v>0</v>
      </c>
      <c r="AR59">
        <v>34.459152000000003</v>
      </c>
      <c r="AS59">
        <v>28.422461999999999</v>
      </c>
      <c r="AT59">
        <v>10.802194999999999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75.399011000000002</v>
      </c>
      <c r="BA59">
        <f t="shared" si="1"/>
        <v>2173.8498140000002</v>
      </c>
      <c r="BD59">
        <v>6.95</v>
      </c>
      <c r="BE59">
        <v>1.84</v>
      </c>
      <c r="BF59">
        <v>2.88</v>
      </c>
      <c r="BG59">
        <v>1.55</v>
      </c>
      <c r="BH59">
        <v>5.76</v>
      </c>
      <c r="BI59">
        <v>0.78</v>
      </c>
      <c r="BJ59">
        <v>1.76</v>
      </c>
      <c r="BK59">
        <v>1.59</v>
      </c>
      <c r="BL59">
        <v>0.87</v>
      </c>
      <c r="BM59">
        <v>0.17</v>
      </c>
      <c r="BN59">
        <v>3.38</v>
      </c>
      <c r="BO59">
        <v>2</v>
      </c>
      <c r="BP59">
        <v>0.25</v>
      </c>
      <c r="BQ59">
        <v>1.94</v>
      </c>
      <c r="BR59">
        <v>2.1</v>
      </c>
      <c r="BS59">
        <v>1.58</v>
      </c>
      <c r="BT59">
        <v>2.58589</v>
      </c>
      <c r="BU59">
        <v>1.288707</v>
      </c>
      <c r="BV59">
        <v>1.9275009999999999</v>
      </c>
      <c r="BW59">
        <v>1.8660209999999999</v>
      </c>
      <c r="BX59">
        <v>1.8820809999999999</v>
      </c>
      <c r="BY59">
        <v>1.288707</v>
      </c>
      <c r="BZ59">
        <v>1.274961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9.9999999999999995E-7</v>
      </c>
      <c r="CH59">
        <v>0</v>
      </c>
      <c r="CI59">
        <v>0</v>
      </c>
      <c r="CJ59">
        <v>5.1032789999999997</v>
      </c>
      <c r="CK59">
        <v>0.89808299999999996</v>
      </c>
      <c r="CL59">
        <v>1.861354</v>
      </c>
      <c r="CM59">
        <v>3.3726280000000002</v>
      </c>
      <c r="CN59">
        <v>3.4021859999999999</v>
      </c>
      <c r="CO59">
        <v>3.024165</v>
      </c>
      <c r="CP59">
        <v>4.0895029999999997</v>
      </c>
      <c r="CQ59">
        <v>1.701092</v>
      </c>
      <c r="CR59">
        <v>0.81850999999999996</v>
      </c>
      <c r="CS59">
        <v>2.6909749999999999</v>
      </c>
      <c r="CT59">
        <v>0</v>
      </c>
      <c r="CU59">
        <v>0</v>
      </c>
      <c r="CV59">
        <v>0</v>
      </c>
      <c r="CW59">
        <v>0.92336700000000005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75.399011000000002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609.08827299999996</v>
      </c>
      <c r="L60">
        <v>400.51193699999999</v>
      </c>
      <c r="M60">
        <v>89.240368000000004</v>
      </c>
      <c r="N60">
        <v>114.437662</v>
      </c>
      <c r="O60">
        <v>59.924458000000001</v>
      </c>
      <c r="P60">
        <v>118.126127</v>
      </c>
      <c r="Q60">
        <v>16.276571000000001</v>
      </c>
      <c r="R60">
        <v>40.079028999999998</v>
      </c>
      <c r="S60">
        <v>20.214883</v>
      </c>
      <c r="T60">
        <v>0.53782399999999997</v>
      </c>
      <c r="U60">
        <v>335.15559000000002</v>
      </c>
      <c r="V60">
        <v>19.909092000000001</v>
      </c>
      <c r="W60">
        <v>33.421256999999997</v>
      </c>
      <c r="X60">
        <v>94.449337999999997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8.781898</v>
      </c>
      <c r="AG60">
        <v>42.718592000000001</v>
      </c>
      <c r="AH60">
        <v>0</v>
      </c>
      <c r="AI60">
        <v>0</v>
      </c>
      <c r="AJ60">
        <v>0</v>
      </c>
      <c r="AK60">
        <v>52.032550999999998</v>
      </c>
      <c r="AL60">
        <v>2.4551669999999999</v>
      </c>
      <c r="AM60">
        <v>10.330254</v>
      </c>
      <c r="AN60">
        <v>0.77138399999999996</v>
      </c>
      <c r="AO60">
        <v>0</v>
      </c>
      <c r="AP60">
        <v>0.24605399999999999</v>
      </c>
      <c r="AQ60">
        <v>0</v>
      </c>
      <c r="AR60">
        <v>34.459152000000003</v>
      </c>
      <c r="AS60">
        <v>28.422461999999999</v>
      </c>
      <c r="AT60">
        <v>10.802194999999999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74.368045999999993</v>
      </c>
      <c r="BA60">
        <f t="shared" si="1"/>
        <v>2216.7601640000007</v>
      </c>
      <c r="BD60">
        <v>6.95</v>
      </c>
      <c r="BE60">
        <v>1.84</v>
      </c>
      <c r="BF60">
        <v>2.88</v>
      </c>
      <c r="BG60">
        <v>1.55</v>
      </c>
      <c r="BH60">
        <v>5.76</v>
      </c>
      <c r="BI60">
        <v>0.78</v>
      </c>
      <c r="BJ60">
        <v>1.76</v>
      </c>
      <c r="BK60">
        <v>1.59</v>
      </c>
      <c r="BL60">
        <v>0.87</v>
      </c>
      <c r="BM60">
        <v>0.17</v>
      </c>
      <c r="BN60">
        <v>3.38</v>
      </c>
      <c r="BO60">
        <v>2</v>
      </c>
      <c r="BP60">
        <v>0.25</v>
      </c>
      <c r="BQ60">
        <v>1.94</v>
      </c>
      <c r="BR60">
        <v>2.1</v>
      </c>
      <c r="BS60">
        <v>1.58</v>
      </c>
      <c r="BT60">
        <v>2.58589</v>
      </c>
      <c r="BU60">
        <v>1.288707</v>
      </c>
      <c r="BV60">
        <v>1.9275009999999999</v>
      </c>
      <c r="BW60">
        <v>1.8660209999999999</v>
      </c>
      <c r="BX60">
        <v>1.8820809999999999</v>
      </c>
      <c r="BY60">
        <v>1.288707</v>
      </c>
      <c r="BZ60">
        <v>1.274961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9.9999999999999995E-7</v>
      </c>
      <c r="CH60">
        <v>0</v>
      </c>
      <c r="CI60">
        <v>0</v>
      </c>
      <c r="CJ60">
        <v>5.1032789999999997</v>
      </c>
      <c r="CK60">
        <v>0.89808299999999996</v>
      </c>
      <c r="CL60">
        <v>1.861354</v>
      </c>
      <c r="CM60">
        <v>3.3726280000000002</v>
      </c>
      <c r="CN60">
        <v>3.4021859999999999</v>
      </c>
      <c r="CO60">
        <v>1.9932000000000001</v>
      </c>
      <c r="CP60">
        <v>4.0895029999999997</v>
      </c>
      <c r="CQ60">
        <v>1.701092</v>
      </c>
      <c r="CR60">
        <v>0.81850999999999996</v>
      </c>
      <c r="CS60">
        <v>2.6909749999999999</v>
      </c>
      <c r="CT60">
        <v>0</v>
      </c>
      <c r="CU60">
        <v>0</v>
      </c>
      <c r="CV60">
        <v>0</v>
      </c>
      <c r="CW60">
        <v>0.92336700000000005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74.368045999999993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651.98828500000002</v>
      </c>
      <c r="L61">
        <v>404.59116499999999</v>
      </c>
      <c r="M61">
        <v>89.240368000000004</v>
      </c>
      <c r="N61">
        <v>114.437662</v>
      </c>
      <c r="O61">
        <v>59.924458000000001</v>
      </c>
      <c r="P61">
        <v>118.126127</v>
      </c>
      <c r="Q61">
        <v>16.276571000000001</v>
      </c>
      <c r="R61">
        <v>40.079028999999998</v>
      </c>
      <c r="S61">
        <v>20.214883</v>
      </c>
      <c r="T61">
        <v>0.53782399999999997</v>
      </c>
      <c r="U61">
        <v>335.15559000000002</v>
      </c>
      <c r="V61">
        <v>19.909092000000001</v>
      </c>
      <c r="W61">
        <v>33.421256999999997</v>
      </c>
      <c r="X61">
        <v>94.449337999999997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8.781898</v>
      </c>
      <c r="AG61">
        <v>42.718592000000001</v>
      </c>
      <c r="AH61">
        <v>0</v>
      </c>
      <c r="AI61">
        <v>0</v>
      </c>
      <c r="AJ61">
        <v>0</v>
      </c>
      <c r="AK61">
        <v>52.032550999999998</v>
      </c>
      <c r="AL61">
        <v>2.4551669999999999</v>
      </c>
      <c r="AM61">
        <v>10.330254</v>
      </c>
      <c r="AN61">
        <v>0.77138399999999996</v>
      </c>
      <c r="AO61">
        <v>0</v>
      </c>
      <c r="AP61">
        <v>0.24605399999999999</v>
      </c>
      <c r="AQ61">
        <v>0</v>
      </c>
      <c r="AR61">
        <v>34.459152000000003</v>
      </c>
      <c r="AS61">
        <v>29.714392</v>
      </c>
      <c r="AT61">
        <v>10.802194999999999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74.368045999999993</v>
      </c>
      <c r="BA61">
        <f t="shared" si="1"/>
        <v>2265.0313340000002</v>
      </c>
      <c r="BD61">
        <v>6.95</v>
      </c>
      <c r="BE61">
        <v>1.84</v>
      </c>
      <c r="BF61">
        <v>2.88</v>
      </c>
      <c r="BG61">
        <v>1.55</v>
      </c>
      <c r="BH61">
        <v>5.76</v>
      </c>
      <c r="BI61">
        <v>0.78</v>
      </c>
      <c r="BJ61">
        <v>1.76</v>
      </c>
      <c r="BK61">
        <v>1.59</v>
      </c>
      <c r="BL61">
        <v>0.87</v>
      </c>
      <c r="BM61">
        <v>0.17</v>
      </c>
      <c r="BN61">
        <v>3.38</v>
      </c>
      <c r="BO61">
        <v>2</v>
      </c>
      <c r="BP61">
        <v>0.25</v>
      </c>
      <c r="BQ61">
        <v>1.94</v>
      </c>
      <c r="BR61">
        <v>2.1</v>
      </c>
      <c r="BS61">
        <v>1.58</v>
      </c>
      <c r="BT61">
        <v>2.58589</v>
      </c>
      <c r="BU61">
        <v>1.288707</v>
      </c>
      <c r="BV61">
        <v>1.9275009999999999</v>
      </c>
      <c r="BW61">
        <v>1.8660209999999999</v>
      </c>
      <c r="BX61">
        <v>1.8820809999999999</v>
      </c>
      <c r="BY61">
        <v>1.288707</v>
      </c>
      <c r="BZ61">
        <v>1.274961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5.1032789999999997</v>
      </c>
      <c r="CK61">
        <v>0.89808299999999996</v>
      </c>
      <c r="CL61">
        <v>1.861354</v>
      </c>
      <c r="CM61">
        <v>3.3726280000000002</v>
      </c>
      <c r="CN61">
        <v>3.4021859999999999</v>
      </c>
      <c r="CO61">
        <v>1.9932000000000001</v>
      </c>
      <c r="CP61">
        <v>4.0895029999999997</v>
      </c>
      <c r="CQ61">
        <v>1.701092</v>
      </c>
      <c r="CR61">
        <v>0.81850999999999996</v>
      </c>
      <c r="CS61">
        <v>2.6909749999999999</v>
      </c>
      <c r="CT61">
        <v>0</v>
      </c>
      <c r="CU61">
        <v>0</v>
      </c>
      <c r="CV61">
        <v>0</v>
      </c>
      <c r="CW61">
        <v>0.92336700000000005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74.368045999999993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651.98828500000002</v>
      </c>
      <c r="L62">
        <v>404.59116499999999</v>
      </c>
      <c r="M62">
        <v>89.240368000000004</v>
      </c>
      <c r="N62">
        <v>114.437662</v>
      </c>
      <c r="O62">
        <v>59.924458000000001</v>
      </c>
      <c r="P62">
        <v>118.126127</v>
      </c>
      <c r="Q62">
        <v>16.276571000000001</v>
      </c>
      <c r="R62">
        <v>40.079028999999998</v>
      </c>
      <c r="S62">
        <v>20.214883</v>
      </c>
      <c r="T62">
        <v>0.53782399999999997</v>
      </c>
      <c r="U62">
        <v>335.15559000000002</v>
      </c>
      <c r="V62">
        <v>19.909092000000001</v>
      </c>
      <c r="W62">
        <v>33.421256999999997</v>
      </c>
      <c r="X62">
        <v>94.449337999999997</v>
      </c>
      <c r="Y62">
        <v>0</v>
      </c>
      <c r="Z62">
        <v>1.05644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8.781898</v>
      </c>
      <c r="AG62">
        <v>42.718592000000001</v>
      </c>
      <c r="AH62">
        <v>0</v>
      </c>
      <c r="AI62">
        <v>0</v>
      </c>
      <c r="AJ62">
        <v>0</v>
      </c>
      <c r="AK62">
        <v>52.032550999999998</v>
      </c>
      <c r="AL62">
        <v>2.4551669999999999</v>
      </c>
      <c r="AM62">
        <v>10.330254</v>
      </c>
      <c r="AN62">
        <v>0.77138399999999996</v>
      </c>
      <c r="AO62">
        <v>0</v>
      </c>
      <c r="AP62">
        <v>0.24605399999999999</v>
      </c>
      <c r="AQ62">
        <v>0</v>
      </c>
      <c r="AR62">
        <v>34.459152000000003</v>
      </c>
      <c r="AS62">
        <v>29.714392</v>
      </c>
      <c r="AT62">
        <v>10.802194999999999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74.30804599999999</v>
      </c>
      <c r="BA62">
        <f t="shared" si="1"/>
        <v>2266.0277740000006</v>
      </c>
      <c r="BD62">
        <v>6.95</v>
      </c>
      <c r="BE62">
        <v>1.84</v>
      </c>
      <c r="BF62">
        <v>2.88</v>
      </c>
      <c r="BG62">
        <v>1.55</v>
      </c>
      <c r="BH62">
        <v>5.76</v>
      </c>
      <c r="BI62">
        <v>0.76</v>
      </c>
      <c r="BJ62">
        <v>1.72</v>
      </c>
      <c r="BK62">
        <v>1.59</v>
      </c>
      <c r="BL62">
        <v>0.87</v>
      </c>
      <c r="BM62">
        <v>0.17</v>
      </c>
      <c r="BN62">
        <v>3.38</v>
      </c>
      <c r="BO62">
        <v>2</v>
      </c>
      <c r="BP62">
        <v>0.25</v>
      </c>
      <c r="BQ62">
        <v>1.94</v>
      </c>
      <c r="BR62">
        <v>2.1</v>
      </c>
      <c r="BS62">
        <v>1.58</v>
      </c>
      <c r="BT62">
        <v>2.58589</v>
      </c>
      <c r="BU62">
        <v>1.288707</v>
      </c>
      <c r="BV62">
        <v>1.9275009999999999</v>
      </c>
      <c r="BW62">
        <v>1.8660209999999999</v>
      </c>
      <c r="BX62">
        <v>1.8820809999999999</v>
      </c>
      <c r="BY62">
        <v>1.288707</v>
      </c>
      <c r="BZ62">
        <v>1.274961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9.9999999999999995E-7</v>
      </c>
      <c r="CH62">
        <v>0</v>
      </c>
      <c r="CI62">
        <v>0</v>
      </c>
      <c r="CJ62">
        <v>5.1032789999999997</v>
      </c>
      <c r="CK62">
        <v>0.89808299999999996</v>
      </c>
      <c r="CL62">
        <v>1.861354</v>
      </c>
      <c r="CM62">
        <v>3.3726280000000002</v>
      </c>
      <c r="CN62">
        <v>3.4021859999999999</v>
      </c>
      <c r="CO62">
        <v>1.9932000000000001</v>
      </c>
      <c r="CP62">
        <v>4.0895029999999997</v>
      </c>
      <c r="CQ62">
        <v>1.701092</v>
      </c>
      <c r="CR62">
        <v>0.81850999999999996</v>
      </c>
      <c r="CS62">
        <v>2.6909749999999999</v>
      </c>
      <c r="CT62">
        <v>0</v>
      </c>
      <c r="CU62">
        <v>0</v>
      </c>
      <c r="CV62">
        <v>0</v>
      </c>
      <c r="CW62">
        <v>0.92336700000000005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74.30804599999999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651.98828500000002</v>
      </c>
      <c r="L63">
        <v>404.59116499999999</v>
      </c>
      <c r="M63">
        <v>89.240368000000004</v>
      </c>
      <c r="N63">
        <v>114.437662</v>
      </c>
      <c r="O63">
        <v>59.924458000000001</v>
      </c>
      <c r="P63">
        <v>118.126127</v>
      </c>
      <c r="Q63">
        <v>16.276571000000001</v>
      </c>
      <c r="R63">
        <v>40.079028999999998</v>
      </c>
      <c r="S63">
        <v>20.214883</v>
      </c>
      <c r="T63">
        <v>0.53782399999999997</v>
      </c>
      <c r="U63">
        <v>335.15559000000002</v>
      </c>
      <c r="V63">
        <v>19.909092000000001</v>
      </c>
      <c r="W63">
        <v>33.421256999999997</v>
      </c>
      <c r="X63">
        <v>94.449337999999997</v>
      </c>
      <c r="Y63">
        <v>0</v>
      </c>
      <c r="Z63">
        <v>6.29427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8.781898</v>
      </c>
      <c r="AG63">
        <v>42.718592000000001</v>
      </c>
      <c r="AH63">
        <v>0</v>
      </c>
      <c r="AI63">
        <v>0</v>
      </c>
      <c r="AJ63">
        <v>0</v>
      </c>
      <c r="AK63">
        <v>52.032550999999998</v>
      </c>
      <c r="AL63">
        <v>2.4551669999999999</v>
      </c>
      <c r="AM63">
        <v>10.330254</v>
      </c>
      <c r="AN63">
        <v>0.77138399999999996</v>
      </c>
      <c r="AO63">
        <v>0</v>
      </c>
      <c r="AP63">
        <v>0.24605399999999999</v>
      </c>
      <c r="AQ63">
        <v>0</v>
      </c>
      <c r="AR63">
        <v>34.459152000000003</v>
      </c>
      <c r="AS63">
        <v>29.714392</v>
      </c>
      <c r="AT63">
        <v>10.802194999999999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74.398045999999994</v>
      </c>
      <c r="BA63">
        <f t="shared" si="1"/>
        <v>2271.3556040000003</v>
      </c>
      <c r="BD63">
        <v>6.95</v>
      </c>
      <c r="BE63">
        <v>1.84</v>
      </c>
      <c r="BF63">
        <v>2.88</v>
      </c>
      <c r="BG63">
        <v>1.55</v>
      </c>
      <c r="BH63">
        <v>5.76</v>
      </c>
      <c r="BI63">
        <v>0.85</v>
      </c>
      <c r="BJ63">
        <v>1.72</v>
      </c>
      <c r="BK63">
        <v>1.59</v>
      </c>
      <c r="BL63">
        <v>0.87</v>
      </c>
      <c r="BM63">
        <v>0.17</v>
      </c>
      <c r="BN63">
        <v>3.38</v>
      </c>
      <c r="BO63">
        <v>2</v>
      </c>
      <c r="BP63">
        <v>0.25</v>
      </c>
      <c r="BQ63">
        <v>1.94</v>
      </c>
      <c r="BR63">
        <v>2.1</v>
      </c>
      <c r="BS63">
        <v>1.58</v>
      </c>
      <c r="BT63">
        <v>2.58589</v>
      </c>
      <c r="BU63">
        <v>1.288707</v>
      </c>
      <c r="BV63">
        <v>1.9275009999999999</v>
      </c>
      <c r="BW63">
        <v>1.8660209999999999</v>
      </c>
      <c r="BX63">
        <v>1.8820809999999999</v>
      </c>
      <c r="BY63">
        <v>1.288707</v>
      </c>
      <c r="BZ63">
        <v>1.274961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9.9999999999999995E-7</v>
      </c>
      <c r="CH63">
        <v>0</v>
      </c>
      <c r="CI63">
        <v>0</v>
      </c>
      <c r="CJ63">
        <v>5.1032789999999997</v>
      </c>
      <c r="CK63">
        <v>0.89808299999999996</v>
      </c>
      <c r="CL63">
        <v>1.861354</v>
      </c>
      <c r="CM63">
        <v>3.3726280000000002</v>
      </c>
      <c r="CN63">
        <v>3.4021859999999999</v>
      </c>
      <c r="CO63">
        <v>1.9932000000000001</v>
      </c>
      <c r="CP63">
        <v>4.0895029999999997</v>
      </c>
      <c r="CQ63">
        <v>1.701092</v>
      </c>
      <c r="CR63">
        <v>0.81850999999999996</v>
      </c>
      <c r="CS63">
        <v>2.6909749999999999</v>
      </c>
      <c r="CT63">
        <v>0</v>
      </c>
      <c r="CU63">
        <v>0</v>
      </c>
      <c r="CV63">
        <v>0</v>
      </c>
      <c r="CW63">
        <v>0.92336700000000005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74.398045999999994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651.98828500000002</v>
      </c>
      <c r="L64">
        <v>404.59116499999999</v>
      </c>
      <c r="M64">
        <v>89.240368000000004</v>
      </c>
      <c r="N64">
        <v>114.437662</v>
      </c>
      <c r="O64">
        <v>59.924458000000001</v>
      </c>
      <c r="P64">
        <v>118.126127</v>
      </c>
      <c r="Q64">
        <v>16.276571000000001</v>
      </c>
      <c r="R64">
        <v>40.079028999999998</v>
      </c>
      <c r="S64">
        <v>20.214883</v>
      </c>
      <c r="T64">
        <v>0.53782399999999997</v>
      </c>
      <c r="U64">
        <v>335.15559000000002</v>
      </c>
      <c r="V64">
        <v>19.909092000000001</v>
      </c>
      <c r="W64">
        <v>33.421256999999997</v>
      </c>
      <c r="X64">
        <v>94.449337999999997</v>
      </c>
      <c r="Y64">
        <v>0</v>
      </c>
      <c r="Z64">
        <v>6.29427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8.781898</v>
      </c>
      <c r="AG64">
        <v>42.718592000000001</v>
      </c>
      <c r="AH64">
        <v>0</v>
      </c>
      <c r="AI64">
        <v>0</v>
      </c>
      <c r="AJ64">
        <v>0</v>
      </c>
      <c r="AK64">
        <v>52.032550999999998</v>
      </c>
      <c r="AL64">
        <v>2.4551669999999999</v>
      </c>
      <c r="AM64">
        <v>10.330254</v>
      </c>
      <c r="AN64">
        <v>0.77138399999999996</v>
      </c>
      <c r="AO64">
        <v>0</v>
      </c>
      <c r="AP64">
        <v>0.24605399999999999</v>
      </c>
      <c r="AQ64">
        <v>0</v>
      </c>
      <c r="AR64">
        <v>34.459152000000003</v>
      </c>
      <c r="AS64">
        <v>29.714392</v>
      </c>
      <c r="AT64">
        <v>10.802194999999999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74.428045999999981</v>
      </c>
      <c r="BA64">
        <f t="shared" si="1"/>
        <v>2271.3856040000005</v>
      </c>
      <c r="BD64">
        <v>6.95</v>
      </c>
      <c r="BE64">
        <v>1.84</v>
      </c>
      <c r="BF64">
        <v>2.88</v>
      </c>
      <c r="BG64">
        <v>1.55</v>
      </c>
      <c r="BH64">
        <v>5.76</v>
      </c>
      <c r="BI64">
        <v>0.88</v>
      </c>
      <c r="BJ64">
        <v>1.72</v>
      </c>
      <c r="BK64">
        <v>1.59</v>
      </c>
      <c r="BL64">
        <v>0.87</v>
      </c>
      <c r="BM64">
        <v>0.17</v>
      </c>
      <c r="BN64">
        <v>3.38</v>
      </c>
      <c r="BO64">
        <v>2</v>
      </c>
      <c r="BP64">
        <v>0.25</v>
      </c>
      <c r="BQ64">
        <v>1.94</v>
      </c>
      <c r="BR64">
        <v>2.1</v>
      </c>
      <c r="BS64">
        <v>1.58</v>
      </c>
      <c r="BT64">
        <v>2.58589</v>
      </c>
      <c r="BU64">
        <v>1.288707</v>
      </c>
      <c r="BV64">
        <v>1.9275009999999999</v>
      </c>
      <c r="BW64">
        <v>1.8660209999999999</v>
      </c>
      <c r="BX64">
        <v>1.8820809999999999</v>
      </c>
      <c r="BY64">
        <v>1.288707</v>
      </c>
      <c r="BZ64">
        <v>1.274961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9.9999999999999995E-7</v>
      </c>
      <c r="CH64">
        <v>0</v>
      </c>
      <c r="CI64">
        <v>0</v>
      </c>
      <c r="CJ64">
        <v>5.1032789999999997</v>
      </c>
      <c r="CK64">
        <v>0.89808299999999996</v>
      </c>
      <c r="CL64">
        <v>1.861354</v>
      </c>
      <c r="CM64">
        <v>3.3726280000000002</v>
      </c>
      <c r="CN64">
        <v>3.4021859999999999</v>
      </c>
      <c r="CO64">
        <v>1.9932000000000001</v>
      </c>
      <c r="CP64">
        <v>4.0895029999999997</v>
      </c>
      <c r="CQ64">
        <v>1.701092</v>
      </c>
      <c r="CR64">
        <v>0.81850999999999996</v>
      </c>
      <c r="CS64">
        <v>2.6909749999999999</v>
      </c>
      <c r="CT64">
        <v>0</v>
      </c>
      <c r="CU64">
        <v>0</v>
      </c>
      <c r="CV64">
        <v>0</v>
      </c>
      <c r="CW64">
        <v>0.92336700000000005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74.428045999999981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651.98828500000002</v>
      </c>
      <c r="L65">
        <v>404.59116499999999</v>
      </c>
      <c r="M65">
        <v>79.540328000000002</v>
      </c>
      <c r="N65">
        <v>114.437662</v>
      </c>
      <c r="O65">
        <v>59.924458000000001</v>
      </c>
      <c r="P65">
        <v>118.126127</v>
      </c>
      <c r="Q65">
        <v>16.276571000000001</v>
      </c>
      <c r="R65">
        <v>40.079028999999998</v>
      </c>
      <c r="S65">
        <v>20.214883</v>
      </c>
      <c r="T65">
        <v>0.53782399999999997</v>
      </c>
      <c r="U65">
        <v>335.15559000000002</v>
      </c>
      <c r="V65">
        <v>19.909092000000001</v>
      </c>
      <c r="W65">
        <v>33.421256999999997</v>
      </c>
      <c r="X65">
        <v>94.449337999999997</v>
      </c>
      <c r="Y65">
        <v>0</v>
      </c>
      <c r="Z65">
        <v>6.29427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8.781898</v>
      </c>
      <c r="AG65">
        <v>42.718592000000001</v>
      </c>
      <c r="AH65">
        <v>0</v>
      </c>
      <c r="AI65">
        <v>0</v>
      </c>
      <c r="AJ65">
        <v>0</v>
      </c>
      <c r="AK65">
        <v>52.032550999999998</v>
      </c>
      <c r="AL65">
        <v>12.275833</v>
      </c>
      <c r="AM65">
        <v>10.330254</v>
      </c>
      <c r="AN65">
        <v>0.77138399999999996</v>
      </c>
      <c r="AO65">
        <v>0</v>
      </c>
      <c r="AP65">
        <v>0.24605399999999999</v>
      </c>
      <c r="AQ65">
        <v>0</v>
      </c>
      <c r="AR65">
        <v>20.145350000000001</v>
      </c>
      <c r="AS65">
        <v>27.130531999999999</v>
      </c>
      <c r="AT65">
        <v>10.802194999999999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74.428045999999981</v>
      </c>
      <c r="BA65">
        <f t="shared" si="1"/>
        <v>2254.6085680000006</v>
      </c>
      <c r="BD65">
        <v>6.95</v>
      </c>
      <c r="BE65">
        <v>1.84</v>
      </c>
      <c r="BF65">
        <v>2.88</v>
      </c>
      <c r="BG65">
        <v>1.55</v>
      </c>
      <c r="BH65">
        <v>5.76</v>
      </c>
      <c r="BI65">
        <v>0.88</v>
      </c>
      <c r="BJ65">
        <v>1.72</v>
      </c>
      <c r="BK65">
        <v>1.59</v>
      </c>
      <c r="BL65">
        <v>0.87</v>
      </c>
      <c r="BM65">
        <v>0.17</v>
      </c>
      <c r="BN65">
        <v>3.38</v>
      </c>
      <c r="BO65">
        <v>2</v>
      </c>
      <c r="BP65">
        <v>0.25</v>
      </c>
      <c r="BQ65">
        <v>1.94</v>
      </c>
      <c r="BR65">
        <v>2.1</v>
      </c>
      <c r="BS65">
        <v>1.58</v>
      </c>
      <c r="BT65">
        <v>2.58589</v>
      </c>
      <c r="BU65">
        <v>1.288707</v>
      </c>
      <c r="BV65">
        <v>1.9275009999999999</v>
      </c>
      <c r="BW65">
        <v>1.8660209999999999</v>
      </c>
      <c r="BX65">
        <v>1.8820809999999999</v>
      </c>
      <c r="BY65">
        <v>1.288707</v>
      </c>
      <c r="BZ65">
        <v>1.274961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9.9999999999999995E-7</v>
      </c>
      <c r="CH65">
        <v>0</v>
      </c>
      <c r="CI65">
        <v>0</v>
      </c>
      <c r="CJ65">
        <v>5.1032789999999997</v>
      </c>
      <c r="CK65">
        <v>0.89808299999999996</v>
      </c>
      <c r="CL65">
        <v>1.861354</v>
      </c>
      <c r="CM65">
        <v>3.3726280000000002</v>
      </c>
      <c r="CN65">
        <v>3.4021859999999999</v>
      </c>
      <c r="CO65">
        <v>1.9932000000000001</v>
      </c>
      <c r="CP65">
        <v>4.0895029999999997</v>
      </c>
      <c r="CQ65">
        <v>1.701092</v>
      </c>
      <c r="CR65">
        <v>0.81850999999999996</v>
      </c>
      <c r="CS65">
        <v>2.6909749999999999</v>
      </c>
      <c r="CT65">
        <v>0</v>
      </c>
      <c r="CU65">
        <v>0</v>
      </c>
      <c r="CV65">
        <v>0</v>
      </c>
      <c r="CW65">
        <v>0.92336700000000005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74.428045999999981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651.98828500000002</v>
      </c>
      <c r="L66">
        <v>404.59116499999999</v>
      </c>
      <c r="M66">
        <v>79.540328000000002</v>
      </c>
      <c r="N66">
        <v>114.437662</v>
      </c>
      <c r="O66">
        <v>59.924458000000001</v>
      </c>
      <c r="P66">
        <v>118.126127</v>
      </c>
      <c r="Q66">
        <v>16.276571000000001</v>
      </c>
      <c r="R66">
        <v>40.079028999999998</v>
      </c>
      <c r="S66">
        <v>20.214883</v>
      </c>
      <c r="T66">
        <v>0.53782399999999997</v>
      </c>
      <c r="U66">
        <v>335.15559000000002</v>
      </c>
      <c r="V66">
        <v>19.909092000000001</v>
      </c>
      <c r="W66">
        <v>33.421256999999997</v>
      </c>
      <c r="X66">
        <v>94.449337999999997</v>
      </c>
      <c r="Y66">
        <v>0</v>
      </c>
      <c r="Z66">
        <v>6.29427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8.781898</v>
      </c>
      <c r="AG66">
        <v>42.718592000000001</v>
      </c>
      <c r="AH66">
        <v>0</v>
      </c>
      <c r="AI66">
        <v>0</v>
      </c>
      <c r="AJ66">
        <v>0</v>
      </c>
      <c r="AK66">
        <v>52.032550999999998</v>
      </c>
      <c r="AL66">
        <v>12.275833</v>
      </c>
      <c r="AM66">
        <v>10.330254</v>
      </c>
      <c r="AN66">
        <v>0.77138399999999996</v>
      </c>
      <c r="AO66">
        <v>0</v>
      </c>
      <c r="AP66">
        <v>0.24605399999999999</v>
      </c>
      <c r="AQ66">
        <v>0</v>
      </c>
      <c r="AR66">
        <v>20.145350000000001</v>
      </c>
      <c r="AS66">
        <v>27.130531999999999</v>
      </c>
      <c r="AT66">
        <v>10.802194999999999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74.428045999999981</v>
      </c>
      <c r="BA66">
        <f t="shared" si="1"/>
        <v>2254.6085680000006</v>
      </c>
      <c r="BD66">
        <v>6.95</v>
      </c>
      <c r="BE66">
        <v>1.84</v>
      </c>
      <c r="BF66">
        <v>2.88</v>
      </c>
      <c r="BG66">
        <v>1.55</v>
      </c>
      <c r="BH66">
        <v>5.76</v>
      </c>
      <c r="BI66">
        <v>0.88</v>
      </c>
      <c r="BJ66">
        <v>1.72</v>
      </c>
      <c r="BK66">
        <v>1.59</v>
      </c>
      <c r="BL66">
        <v>0.87</v>
      </c>
      <c r="BM66">
        <v>0.17</v>
      </c>
      <c r="BN66">
        <v>3.38</v>
      </c>
      <c r="BO66">
        <v>2</v>
      </c>
      <c r="BP66">
        <v>0.25</v>
      </c>
      <c r="BQ66">
        <v>1.94</v>
      </c>
      <c r="BR66">
        <v>2.1</v>
      </c>
      <c r="BS66">
        <v>1.58</v>
      </c>
      <c r="BT66">
        <v>2.58589</v>
      </c>
      <c r="BU66">
        <v>1.288707</v>
      </c>
      <c r="BV66">
        <v>1.9275009999999999</v>
      </c>
      <c r="BW66">
        <v>1.8660209999999999</v>
      </c>
      <c r="BX66">
        <v>1.8820809999999999</v>
      </c>
      <c r="BY66">
        <v>1.288707</v>
      </c>
      <c r="BZ66">
        <v>1.274961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9.9999999999999995E-7</v>
      </c>
      <c r="CH66">
        <v>0</v>
      </c>
      <c r="CI66">
        <v>0</v>
      </c>
      <c r="CJ66">
        <v>5.1032789999999997</v>
      </c>
      <c r="CK66">
        <v>0.89808299999999996</v>
      </c>
      <c r="CL66">
        <v>1.861354</v>
      </c>
      <c r="CM66">
        <v>3.3726280000000002</v>
      </c>
      <c r="CN66">
        <v>3.4021859999999999</v>
      </c>
      <c r="CO66">
        <v>1.9932000000000001</v>
      </c>
      <c r="CP66">
        <v>4.0895029999999997</v>
      </c>
      <c r="CQ66">
        <v>1.701092</v>
      </c>
      <c r="CR66">
        <v>0.81850999999999996</v>
      </c>
      <c r="CS66">
        <v>2.6909749999999999</v>
      </c>
      <c r="CT66">
        <v>0</v>
      </c>
      <c r="CU66">
        <v>0</v>
      </c>
      <c r="CV66">
        <v>0</v>
      </c>
      <c r="CW66">
        <v>0.92336700000000005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74.428045999999981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651.98828500000002</v>
      </c>
      <c r="L67">
        <v>420.145442</v>
      </c>
      <c r="M67">
        <v>79.540328000000002</v>
      </c>
      <c r="N67">
        <v>114.437662</v>
      </c>
      <c r="O67">
        <v>59.924458000000001</v>
      </c>
      <c r="P67">
        <v>118.126127</v>
      </c>
      <c r="Q67">
        <v>16.276571000000001</v>
      </c>
      <c r="R67">
        <v>40.079028999999998</v>
      </c>
      <c r="S67">
        <v>20.214883</v>
      </c>
      <c r="T67">
        <v>0.53782399999999997</v>
      </c>
      <c r="U67">
        <v>335.15559000000002</v>
      </c>
      <c r="V67">
        <v>19.909092000000001</v>
      </c>
      <c r="W67">
        <v>33.421256999999997</v>
      </c>
      <c r="X67">
        <v>94.449337999999997</v>
      </c>
      <c r="Y67">
        <v>0</v>
      </c>
      <c r="Z67">
        <v>6.29427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8.781898</v>
      </c>
      <c r="AG67">
        <v>42.718592000000001</v>
      </c>
      <c r="AH67">
        <v>0</v>
      </c>
      <c r="AI67">
        <v>0</v>
      </c>
      <c r="AJ67">
        <v>0</v>
      </c>
      <c r="AK67">
        <v>52.032550999999998</v>
      </c>
      <c r="AL67">
        <v>12.275833</v>
      </c>
      <c r="AM67">
        <v>10.330254</v>
      </c>
      <c r="AN67">
        <v>0.77138399999999996</v>
      </c>
      <c r="AO67">
        <v>0</v>
      </c>
      <c r="AP67">
        <v>0</v>
      </c>
      <c r="AQ67">
        <v>0</v>
      </c>
      <c r="AR67">
        <v>33.929011000000003</v>
      </c>
      <c r="AS67">
        <v>20.670881000000001</v>
      </c>
      <c r="AT67">
        <v>10.802194999999999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74.407319999999984</v>
      </c>
      <c r="BA67">
        <f t="shared" si="1"/>
        <v>2277.2200750000006</v>
      </c>
      <c r="BD67">
        <v>6.95</v>
      </c>
      <c r="BE67">
        <v>1.84</v>
      </c>
      <c r="BF67">
        <v>2.88</v>
      </c>
      <c r="BG67">
        <v>1.55</v>
      </c>
      <c r="BH67">
        <v>5.76</v>
      </c>
      <c r="BI67">
        <v>0.88</v>
      </c>
      <c r="BJ67">
        <v>1.72</v>
      </c>
      <c r="BK67">
        <v>1.59</v>
      </c>
      <c r="BL67">
        <v>0.87</v>
      </c>
      <c r="BM67">
        <v>0.17</v>
      </c>
      <c r="BN67">
        <v>3.38</v>
      </c>
      <c r="BO67">
        <v>2</v>
      </c>
      <c r="BP67">
        <v>0.25</v>
      </c>
      <c r="BQ67">
        <v>1.94</v>
      </c>
      <c r="BR67">
        <v>2.1</v>
      </c>
      <c r="BS67">
        <v>1.58</v>
      </c>
      <c r="BT67">
        <v>2.58589</v>
      </c>
      <c r="BU67">
        <v>1.288707</v>
      </c>
      <c r="BV67">
        <v>1.9067750000000001</v>
      </c>
      <c r="BW67">
        <v>1.8660209999999999</v>
      </c>
      <c r="BX67">
        <v>1.8820809999999999</v>
      </c>
      <c r="BY67">
        <v>1.288707</v>
      </c>
      <c r="BZ67">
        <v>1.274961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9.9999999999999995E-7</v>
      </c>
      <c r="CH67">
        <v>0</v>
      </c>
      <c r="CI67">
        <v>0</v>
      </c>
      <c r="CJ67">
        <v>5.1032789999999997</v>
      </c>
      <c r="CK67">
        <v>0.89808299999999996</v>
      </c>
      <c r="CL67">
        <v>1.861354</v>
      </c>
      <c r="CM67">
        <v>3.3726280000000002</v>
      </c>
      <c r="CN67">
        <v>3.4021859999999999</v>
      </c>
      <c r="CO67">
        <v>1.9932000000000001</v>
      </c>
      <c r="CP67">
        <v>4.0895029999999997</v>
      </c>
      <c r="CQ67">
        <v>1.701092</v>
      </c>
      <c r="CR67">
        <v>0.81850999999999996</v>
      </c>
      <c r="CS67">
        <v>2.6909749999999999</v>
      </c>
      <c r="CT67">
        <v>0</v>
      </c>
      <c r="CU67">
        <v>0</v>
      </c>
      <c r="CV67">
        <v>0</v>
      </c>
      <c r="CW67">
        <v>0.92336700000000005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74.407319999999984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658.09124199999997</v>
      </c>
      <c r="L68">
        <v>420.27104000000003</v>
      </c>
      <c r="M68">
        <v>79.540328000000002</v>
      </c>
      <c r="N68">
        <v>114.437662</v>
      </c>
      <c r="O68">
        <v>59.924458000000001</v>
      </c>
      <c r="P68">
        <v>118.126127</v>
      </c>
      <c r="Q68">
        <v>20.708721000000001</v>
      </c>
      <c r="R68">
        <v>40.079028999999998</v>
      </c>
      <c r="S68">
        <v>25.011120999999999</v>
      </c>
      <c r="T68">
        <v>0.53782399999999997</v>
      </c>
      <c r="U68">
        <v>335.15559000000002</v>
      </c>
      <c r="V68">
        <v>19.909092000000001</v>
      </c>
      <c r="W68">
        <v>33.421256999999997</v>
      </c>
      <c r="X68">
        <v>94.449337999999997</v>
      </c>
      <c r="Y68">
        <v>0</v>
      </c>
      <c r="Z68">
        <v>6.29427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8.781898</v>
      </c>
      <c r="AG68">
        <v>42.718592000000001</v>
      </c>
      <c r="AH68">
        <v>0</v>
      </c>
      <c r="AI68">
        <v>0</v>
      </c>
      <c r="AJ68">
        <v>0</v>
      </c>
      <c r="AK68">
        <v>52.032550999999998</v>
      </c>
      <c r="AL68">
        <v>12.275833</v>
      </c>
      <c r="AM68">
        <v>10.330254</v>
      </c>
      <c r="AN68">
        <v>0.77138399999999996</v>
      </c>
      <c r="AO68">
        <v>0</v>
      </c>
      <c r="AP68">
        <v>0</v>
      </c>
      <c r="AQ68">
        <v>14.452099</v>
      </c>
      <c r="AR68">
        <v>33.929011000000003</v>
      </c>
      <c r="AS68">
        <v>20.670881000000001</v>
      </c>
      <c r="AT68">
        <v>10.802194999999999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74.407319999999984</v>
      </c>
      <c r="BA68">
        <f t="shared" ref="BA68:BA99" si="4">SUM(B68:AZ68)</f>
        <v>2307.1291170000004</v>
      </c>
      <c r="BD68">
        <v>6.95</v>
      </c>
      <c r="BE68">
        <v>1.84</v>
      </c>
      <c r="BF68">
        <v>2.88</v>
      </c>
      <c r="BG68">
        <v>1.55</v>
      </c>
      <c r="BH68">
        <v>5.76</v>
      </c>
      <c r="BI68">
        <v>0.88</v>
      </c>
      <c r="BJ68">
        <v>1.72</v>
      </c>
      <c r="BK68">
        <v>1.59</v>
      </c>
      <c r="BL68">
        <v>0.87</v>
      </c>
      <c r="BM68">
        <v>0.17</v>
      </c>
      <c r="BN68">
        <v>3.38</v>
      </c>
      <c r="BO68">
        <v>2</v>
      </c>
      <c r="BP68">
        <v>0.25</v>
      </c>
      <c r="BQ68">
        <v>1.94</v>
      </c>
      <c r="BR68">
        <v>2.1</v>
      </c>
      <c r="BS68">
        <v>1.58</v>
      </c>
      <c r="BT68">
        <v>2.58589</v>
      </c>
      <c r="BU68">
        <v>1.288707</v>
      </c>
      <c r="BV68">
        <v>1.9067750000000001</v>
      </c>
      <c r="BW68">
        <v>1.8660209999999999</v>
      </c>
      <c r="BX68">
        <v>1.8820809999999999</v>
      </c>
      <c r="BY68">
        <v>1.288707</v>
      </c>
      <c r="BZ68">
        <v>1.274961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9.9999999999999995E-7</v>
      </c>
      <c r="CH68">
        <v>0</v>
      </c>
      <c r="CI68">
        <v>0</v>
      </c>
      <c r="CJ68">
        <v>5.1032789999999997</v>
      </c>
      <c r="CK68">
        <v>0.89808299999999996</v>
      </c>
      <c r="CL68">
        <v>1.861354</v>
      </c>
      <c r="CM68">
        <v>3.3726280000000002</v>
      </c>
      <c r="CN68">
        <v>3.4021859999999999</v>
      </c>
      <c r="CO68">
        <v>1.9932000000000001</v>
      </c>
      <c r="CP68">
        <v>4.0895029999999997</v>
      </c>
      <c r="CQ68">
        <v>1.701092</v>
      </c>
      <c r="CR68">
        <v>0.81850999999999996</v>
      </c>
      <c r="CS68">
        <v>2.6909749999999999</v>
      </c>
      <c r="CT68">
        <v>0</v>
      </c>
      <c r="CU68">
        <v>0</v>
      </c>
      <c r="CV68">
        <v>0</v>
      </c>
      <c r="CW68">
        <v>0.92336700000000005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74.407319999999984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658.09124199999997</v>
      </c>
      <c r="L69">
        <v>420.27104000000003</v>
      </c>
      <c r="M69">
        <v>79.540328000000002</v>
      </c>
      <c r="N69">
        <v>114.437662</v>
      </c>
      <c r="O69">
        <v>59.924458000000001</v>
      </c>
      <c r="P69">
        <v>118.126127</v>
      </c>
      <c r="Q69">
        <v>20.708721000000001</v>
      </c>
      <c r="R69">
        <v>40.079028999999998</v>
      </c>
      <c r="S69">
        <v>25.011120999999999</v>
      </c>
      <c r="T69">
        <v>0.53782399999999997</v>
      </c>
      <c r="U69">
        <v>335.15559000000002</v>
      </c>
      <c r="V69">
        <v>19.909092000000001</v>
      </c>
      <c r="W69">
        <v>33.421256999999997</v>
      </c>
      <c r="X69">
        <v>94.449337999999997</v>
      </c>
      <c r="Y69">
        <v>0</v>
      </c>
      <c r="Z69">
        <v>6.29427</v>
      </c>
      <c r="AA69">
        <v>8.4217479999999991</v>
      </c>
      <c r="AB69">
        <v>0</v>
      </c>
      <c r="AC69">
        <v>0</v>
      </c>
      <c r="AD69">
        <v>0</v>
      </c>
      <c r="AE69">
        <v>0</v>
      </c>
      <c r="AF69">
        <v>8.781898</v>
      </c>
      <c r="AG69">
        <v>42.718592000000001</v>
      </c>
      <c r="AH69">
        <v>0</v>
      </c>
      <c r="AI69">
        <v>0</v>
      </c>
      <c r="AJ69">
        <v>0</v>
      </c>
      <c r="AK69">
        <v>52.032550999999998</v>
      </c>
      <c r="AL69">
        <v>12.275833</v>
      </c>
      <c r="AM69">
        <v>10.330254</v>
      </c>
      <c r="AN69">
        <v>0.77138399999999996</v>
      </c>
      <c r="AO69">
        <v>0</v>
      </c>
      <c r="AP69">
        <v>0</v>
      </c>
      <c r="AQ69">
        <v>28.904198000000001</v>
      </c>
      <c r="AR69">
        <v>33.929011000000003</v>
      </c>
      <c r="AS69">
        <v>27.130531999999999</v>
      </c>
      <c r="AT69">
        <v>10.802194999999999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74.407319999999984</v>
      </c>
      <c r="BA69">
        <f t="shared" si="4"/>
        <v>2336.4626150000008</v>
      </c>
      <c r="BD69">
        <v>6.95</v>
      </c>
      <c r="BE69">
        <v>1.84</v>
      </c>
      <c r="BF69">
        <v>2.88</v>
      </c>
      <c r="BG69">
        <v>1.55</v>
      </c>
      <c r="BH69">
        <v>5.76</v>
      </c>
      <c r="BI69">
        <v>0.88</v>
      </c>
      <c r="BJ69">
        <v>1.72</v>
      </c>
      <c r="BK69">
        <v>1.59</v>
      </c>
      <c r="BL69">
        <v>0.87</v>
      </c>
      <c r="BM69">
        <v>0.17</v>
      </c>
      <c r="BN69">
        <v>3.38</v>
      </c>
      <c r="BO69">
        <v>2</v>
      </c>
      <c r="BP69">
        <v>0.25</v>
      </c>
      <c r="BQ69">
        <v>1.94</v>
      </c>
      <c r="BR69">
        <v>2.1</v>
      </c>
      <c r="BS69">
        <v>1.58</v>
      </c>
      <c r="BT69">
        <v>2.58589</v>
      </c>
      <c r="BU69">
        <v>1.288707</v>
      </c>
      <c r="BV69">
        <v>1.9067750000000001</v>
      </c>
      <c r="BW69">
        <v>1.8660209999999999</v>
      </c>
      <c r="BX69">
        <v>1.8820809999999999</v>
      </c>
      <c r="BY69">
        <v>1.288707</v>
      </c>
      <c r="BZ69">
        <v>1.274961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9.9999999999999995E-7</v>
      </c>
      <c r="CH69">
        <v>0</v>
      </c>
      <c r="CI69">
        <v>0</v>
      </c>
      <c r="CJ69">
        <v>5.1032789999999997</v>
      </c>
      <c r="CK69">
        <v>0.89808299999999996</v>
      </c>
      <c r="CL69">
        <v>1.861354</v>
      </c>
      <c r="CM69">
        <v>3.3726280000000002</v>
      </c>
      <c r="CN69">
        <v>3.4021859999999999</v>
      </c>
      <c r="CO69">
        <v>1.9932000000000001</v>
      </c>
      <c r="CP69">
        <v>4.0895029999999997</v>
      </c>
      <c r="CQ69">
        <v>1.701092</v>
      </c>
      <c r="CR69">
        <v>0.81850999999999996</v>
      </c>
      <c r="CS69">
        <v>2.6909749999999999</v>
      </c>
      <c r="CT69">
        <v>0</v>
      </c>
      <c r="CU69">
        <v>0</v>
      </c>
      <c r="CV69">
        <v>0</v>
      </c>
      <c r="CW69">
        <v>0.92336700000000005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74.407319999999984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658.09124199999997</v>
      </c>
      <c r="L70">
        <v>420.27104000000003</v>
      </c>
      <c r="M70">
        <v>79.540328000000002</v>
      </c>
      <c r="N70">
        <v>114.437662</v>
      </c>
      <c r="O70">
        <v>59.924458000000001</v>
      </c>
      <c r="P70">
        <v>118.126127</v>
      </c>
      <c r="Q70">
        <v>20.708721000000001</v>
      </c>
      <c r="R70">
        <v>40.079028999999998</v>
      </c>
      <c r="S70">
        <v>25.011120999999999</v>
      </c>
      <c r="T70">
        <v>0.53782399999999997</v>
      </c>
      <c r="U70">
        <v>335.15559000000002</v>
      </c>
      <c r="V70">
        <v>19.909092000000001</v>
      </c>
      <c r="W70">
        <v>33.421256999999997</v>
      </c>
      <c r="X70">
        <v>94.449337999999997</v>
      </c>
      <c r="Y70">
        <v>0</v>
      </c>
      <c r="Z70">
        <v>6.29427</v>
      </c>
      <c r="AA70">
        <v>13.429273</v>
      </c>
      <c r="AB70">
        <v>3.3325879999999999</v>
      </c>
      <c r="AC70">
        <v>0</v>
      </c>
      <c r="AD70">
        <v>0</v>
      </c>
      <c r="AE70">
        <v>0</v>
      </c>
      <c r="AF70">
        <v>8.781898</v>
      </c>
      <c r="AG70">
        <v>42.718592000000001</v>
      </c>
      <c r="AH70">
        <v>18.766216</v>
      </c>
      <c r="AI70">
        <v>0</v>
      </c>
      <c r="AJ70">
        <v>0</v>
      </c>
      <c r="AK70">
        <v>52.032550999999998</v>
      </c>
      <c r="AL70">
        <v>12.275833</v>
      </c>
      <c r="AM70">
        <v>10.330254</v>
      </c>
      <c r="AN70">
        <v>0.77138399999999996</v>
      </c>
      <c r="AO70">
        <v>0</v>
      </c>
      <c r="AP70">
        <v>0</v>
      </c>
      <c r="AQ70">
        <v>43.356298000000002</v>
      </c>
      <c r="AR70">
        <v>33.929011000000003</v>
      </c>
      <c r="AS70">
        <v>27.130531999999999</v>
      </c>
      <c r="AT70">
        <v>10.802194999999999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74.55791099999999</v>
      </c>
      <c r="BA70">
        <f t="shared" si="4"/>
        <v>2378.1716350000011</v>
      </c>
      <c r="BD70">
        <v>6.95</v>
      </c>
      <c r="BE70">
        <v>1.84</v>
      </c>
      <c r="BF70">
        <v>2.88</v>
      </c>
      <c r="BG70">
        <v>1.55</v>
      </c>
      <c r="BH70">
        <v>5.76</v>
      </c>
      <c r="BI70">
        <v>0.88</v>
      </c>
      <c r="BJ70">
        <v>1.72</v>
      </c>
      <c r="BK70">
        <v>1.59</v>
      </c>
      <c r="BL70">
        <v>0.87</v>
      </c>
      <c r="BM70">
        <v>0.17</v>
      </c>
      <c r="BN70">
        <v>3.38</v>
      </c>
      <c r="BO70">
        <v>2</v>
      </c>
      <c r="BP70">
        <v>0.25</v>
      </c>
      <c r="BQ70">
        <v>1.94</v>
      </c>
      <c r="BR70">
        <v>2.1</v>
      </c>
      <c r="BS70">
        <v>1.58</v>
      </c>
      <c r="BT70">
        <v>2.58589</v>
      </c>
      <c r="BU70">
        <v>1.288707</v>
      </c>
      <c r="BV70">
        <v>1.9067750000000001</v>
      </c>
      <c r="BW70">
        <v>1.8660209999999999</v>
      </c>
      <c r="BX70">
        <v>1.8820809999999999</v>
      </c>
      <c r="BY70">
        <v>1.288707</v>
      </c>
      <c r="BZ70">
        <v>1.274961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9.9999999999999995E-7</v>
      </c>
      <c r="CH70">
        <v>0</v>
      </c>
      <c r="CI70">
        <v>0</v>
      </c>
      <c r="CJ70">
        <v>5.1032789999999997</v>
      </c>
      <c r="CK70">
        <v>0.89808299999999996</v>
      </c>
      <c r="CL70">
        <v>1.861354</v>
      </c>
      <c r="CM70">
        <v>3.3726280000000002</v>
      </c>
      <c r="CN70">
        <v>3.4021859999999999</v>
      </c>
      <c r="CO70">
        <v>1.9932000000000001</v>
      </c>
      <c r="CP70">
        <v>4.0895029999999997</v>
      </c>
      <c r="CQ70">
        <v>1.701092</v>
      </c>
      <c r="CR70">
        <v>0.81850999999999996</v>
      </c>
      <c r="CS70">
        <v>2.6909749999999999</v>
      </c>
      <c r="CT70">
        <v>0</v>
      </c>
      <c r="CU70">
        <v>0</v>
      </c>
      <c r="CV70">
        <v>0.150591</v>
      </c>
      <c r="CW70">
        <v>0.92336700000000005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74.55791099999999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658.09124199999997</v>
      </c>
      <c r="L71">
        <v>420.27104000000003</v>
      </c>
      <c r="M71">
        <v>79.540328000000002</v>
      </c>
      <c r="N71">
        <v>114.437662</v>
      </c>
      <c r="O71">
        <v>59.924458000000001</v>
      </c>
      <c r="P71">
        <v>118.126127</v>
      </c>
      <c r="Q71">
        <v>20.708721000000001</v>
      </c>
      <c r="R71">
        <v>34.758797000000001</v>
      </c>
      <c r="S71">
        <v>25.011120999999999</v>
      </c>
      <c r="T71">
        <v>0.53782399999999997</v>
      </c>
      <c r="U71">
        <v>335.15559000000002</v>
      </c>
      <c r="V71">
        <v>19.909092000000001</v>
      </c>
      <c r="W71">
        <v>33.421256999999997</v>
      </c>
      <c r="X71">
        <v>94.449337999999997</v>
      </c>
      <c r="Y71">
        <v>0</v>
      </c>
      <c r="Z71">
        <v>6.29427</v>
      </c>
      <c r="AA71">
        <v>17.071110000000001</v>
      </c>
      <c r="AB71">
        <v>13.063745000000001</v>
      </c>
      <c r="AC71">
        <v>2.5343040000000001</v>
      </c>
      <c r="AD71">
        <v>6.1704739999999996</v>
      </c>
      <c r="AE71">
        <v>0</v>
      </c>
      <c r="AF71">
        <v>17.563794999999999</v>
      </c>
      <c r="AG71">
        <v>42.718592000000001</v>
      </c>
      <c r="AH71">
        <v>37.532432</v>
      </c>
      <c r="AI71">
        <v>0</v>
      </c>
      <c r="AJ71">
        <v>0</v>
      </c>
      <c r="AK71">
        <v>52.032550999999998</v>
      </c>
      <c r="AL71">
        <v>23.435680999999999</v>
      </c>
      <c r="AM71">
        <v>10.330254</v>
      </c>
      <c r="AN71">
        <v>0.77138399999999996</v>
      </c>
      <c r="AO71">
        <v>0</v>
      </c>
      <c r="AP71">
        <v>0</v>
      </c>
      <c r="AQ71">
        <v>57.808396999999999</v>
      </c>
      <c r="AR71">
        <v>34.989293000000004</v>
      </c>
      <c r="AS71">
        <v>27.130531999999999</v>
      </c>
      <c r="AT71">
        <v>10.802194999999999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74.974377999999987</v>
      </c>
      <c r="BA71">
        <f t="shared" si="4"/>
        <v>2449.5659840000003</v>
      </c>
      <c r="BD71">
        <v>6.95</v>
      </c>
      <c r="BE71">
        <v>1.84</v>
      </c>
      <c r="BF71">
        <v>2.88</v>
      </c>
      <c r="BG71">
        <v>1.55</v>
      </c>
      <c r="BH71">
        <v>5.76</v>
      </c>
      <c r="BI71">
        <v>0.76</v>
      </c>
      <c r="BJ71">
        <v>1.72</v>
      </c>
      <c r="BK71">
        <v>1.59</v>
      </c>
      <c r="BL71">
        <v>0.86</v>
      </c>
      <c r="BM71">
        <v>0.17</v>
      </c>
      <c r="BN71">
        <v>3.38</v>
      </c>
      <c r="BO71">
        <v>2</v>
      </c>
      <c r="BP71">
        <v>0.25</v>
      </c>
      <c r="BQ71">
        <v>1.94</v>
      </c>
      <c r="BR71">
        <v>2.1</v>
      </c>
      <c r="BS71">
        <v>1.58</v>
      </c>
      <c r="BT71">
        <v>2.58589</v>
      </c>
      <c r="BU71">
        <v>1.288707</v>
      </c>
      <c r="BV71">
        <v>1.9067750000000001</v>
      </c>
      <c r="BW71">
        <v>1.8660209999999999</v>
      </c>
      <c r="BX71">
        <v>1.8820809999999999</v>
      </c>
      <c r="BY71">
        <v>1.288707</v>
      </c>
      <c r="BZ71">
        <v>1.274961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9.9999999999999995E-7</v>
      </c>
      <c r="CH71">
        <v>0</v>
      </c>
      <c r="CI71">
        <v>0</v>
      </c>
      <c r="CJ71">
        <v>5.1032789999999997</v>
      </c>
      <c r="CK71">
        <v>0.89808299999999996</v>
      </c>
      <c r="CL71">
        <v>1.861354</v>
      </c>
      <c r="CM71">
        <v>3.3726280000000002</v>
      </c>
      <c r="CN71">
        <v>3.4021859999999999</v>
      </c>
      <c r="CO71">
        <v>1.9932000000000001</v>
      </c>
      <c r="CP71">
        <v>4.0895029999999997</v>
      </c>
      <c r="CQ71">
        <v>1.701092</v>
      </c>
      <c r="CR71">
        <v>0.81850999999999996</v>
      </c>
      <c r="CS71">
        <v>2.6909749999999999</v>
      </c>
      <c r="CT71">
        <v>5.3013999999999999E-2</v>
      </c>
      <c r="CU71">
        <v>0.34286299999999997</v>
      </c>
      <c r="CV71">
        <v>0.30118099999999998</v>
      </c>
      <c r="CW71">
        <v>0.92336700000000005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74.974377999999987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658.09124199999997</v>
      </c>
      <c r="L72">
        <v>420.27104000000003</v>
      </c>
      <c r="M72">
        <v>79.540328000000002</v>
      </c>
      <c r="N72">
        <v>114.437662</v>
      </c>
      <c r="O72">
        <v>59.924458000000001</v>
      </c>
      <c r="P72">
        <v>118.126127</v>
      </c>
      <c r="Q72">
        <v>20.708721000000001</v>
      </c>
      <c r="R72">
        <v>34.758797000000001</v>
      </c>
      <c r="S72">
        <v>25.011120999999999</v>
      </c>
      <c r="T72">
        <v>0.53782399999999997</v>
      </c>
      <c r="U72">
        <v>335.15559000000002</v>
      </c>
      <c r="V72">
        <v>19.909092000000001</v>
      </c>
      <c r="W72">
        <v>33.421256999999997</v>
      </c>
      <c r="X72">
        <v>94.449337999999997</v>
      </c>
      <c r="Y72">
        <v>0</v>
      </c>
      <c r="Z72">
        <v>12.588539000000001</v>
      </c>
      <c r="AA72">
        <v>26.986011000000001</v>
      </c>
      <c r="AB72">
        <v>13.063745000000001</v>
      </c>
      <c r="AC72">
        <v>9.6303529999999995</v>
      </c>
      <c r="AD72">
        <v>9.0587809999999998</v>
      </c>
      <c r="AE72">
        <v>0</v>
      </c>
      <c r="AF72">
        <v>26.345693000000001</v>
      </c>
      <c r="AG72">
        <v>42.718592000000001</v>
      </c>
      <c r="AH72">
        <v>69.528829999999999</v>
      </c>
      <c r="AI72">
        <v>3.800303</v>
      </c>
      <c r="AJ72">
        <v>0</v>
      </c>
      <c r="AK72">
        <v>52.032550999999998</v>
      </c>
      <c r="AL72">
        <v>64.169126000000006</v>
      </c>
      <c r="AM72">
        <v>10.330254</v>
      </c>
      <c r="AN72">
        <v>0.77138399999999996</v>
      </c>
      <c r="AO72">
        <v>0</v>
      </c>
      <c r="AP72">
        <v>0</v>
      </c>
      <c r="AQ72">
        <v>57.808396999999999</v>
      </c>
      <c r="AR72">
        <v>34.989293000000004</v>
      </c>
      <c r="AS72">
        <v>27.130531999999999</v>
      </c>
      <c r="AT72">
        <v>10.802194999999999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75.858645999999979</v>
      </c>
      <c r="BA72">
        <f t="shared" si="4"/>
        <v>2561.9558220000008</v>
      </c>
      <c r="BD72">
        <v>6.95</v>
      </c>
      <c r="BE72">
        <v>1.84</v>
      </c>
      <c r="BF72">
        <v>2.88</v>
      </c>
      <c r="BG72">
        <v>1.55</v>
      </c>
      <c r="BH72">
        <v>5.76</v>
      </c>
      <c r="BI72">
        <v>0.76</v>
      </c>
      <c r="BJ72">
        <v>1.72</v>
      </c>
      <c r="BK72">
        <v>1.59</v>
      </c>
      <c r="BL72">
        <v>0.86</v>
      </c>
      <c r="BM72">
        <v>0.17</v>
      </c>
      <c r="BN72">
        <v>3.38</v>
      </c>
      <c r="BO72">
        <v>2</v>
      </c>
      <c r="BP72">
        <v>0.25</v>
      </c>
      <c r="BQ72">
        <v>1.94</v>
      </c>
      <c r="BR72">
        <v>2.1</v>
      </c>
      <c r="BS72">
        <v>1.58</v>
      </c>
      <c r="BT72">
        <v>2.58589</v>
      </c>
      <c r="BU72">
        <v>1.288707</v>
      </c>
      <c r="BV72">
        <v>1.9067750000000001</v>
      </c>
      <c r="BW72">
        <v>1.8660209999999999</v>
      </c>
      <c r="BX72">
        <v>1.8820809999999999</v>
      </c>
      <c r="BY72">
        <v>1.288707</v>
      </c>
      <c r="BZ72">
        <v>1.274961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9.9999999999999995E-7</v>
      </c>
      <c r="CH72">
        <v>0</v>
      </c>
      <c r="CI72">
        <v>0</v>
      </c>
      <c r="CJ72">
        <v>5.1032789999999997</v>
      </c>
      <c r="CK72">
        <v>0.89808299999999996</v>
      </c>
      <c r="CL72">
        <v>1.861354</v>
      </c>
      <c r="CM72">
        <v>3.3726280000000002</v>
      </c>
      <c r="CN72">
        <v>3.4021859999999999</v>
      </c>
      <c r="CO72">
        <v>1.9932000000000001</v>
      </c>
      <c r="CP72">
        <v>4.0895029999999997</v>
      </c>
      <c r="CQ72">
        <v>1.701092</v>
      </c>
      <c r="CR72">
        <v>0.81850999999999996</v>
      </c>
      <c r="CS72">
        <v>2.6909749999999999</v>
      </c>
      <c r="CT72">
        <v>0.48013099999999997</v>
      </c>
      <c r="CU72">
        <v>0.544547</v>
      </c>
      <c r="CV72">
        <v>0.55664800000000003</v>
      </c>
      <c r="CW72">
        <v>0.92336700000000005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75.858645999999979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658.09124199999997</v>
      </c>
      <c r="L73">
        <v>420.27104000000003</v>
      </c>
      <c r="M73">
        <v>79.540328000000002</v>
      </c>
      <c r="N73">
        <v>114.437662</v>
      </c>
      <c r="O73">
        <v>59.924458000000001</v>
      </c>
      <c r="P73">
        <v>118.126127</v>
      </c>
      <c r="Q73">
        <v>20.708721000000001</v>
      </c>
      <c r="R73">
        <v>34.758797000000001</v>
      </c>
      <c r="S73">
        <v>25.011120999999999</v>
      </c>
      <c r="T73">
        <v>0.53782399999999997</v>
      </c>
      <c r="U73">
        <v>335.15559000000002</v>
      </c>
      <c r="V73">
        <v>19.909092000000001</v>
      </c>
      <c r="W73">
        <v>33.421256999999997</v>
      </c>
      <c r="X73">
        <v>94.449337999999997</v>
      </c>
      <c r="Y73">
        <v>0</v>
      </c>
      <c r="Z73">
        <v>18.882809000000002</v>
      </c>
      <c r="AA73">
        <v>26.986011000000001</v>
      </c>
      <c r="AB73">
        <v>26.340776000000002</v>
      </c>
      <c r="AC73">
        <v>19.279714999999999</v>
      </c>
      <c r="AD73">
        <v>18.117562</v>
      </c>
      <c r="AE73">
        <v>0</v>
      </c>
      <c r="AF73">
        <v>26.833576000000001</v>
      </c>
      <c r="AG73">
        <v>42.718592000000001</v>
      </c>
      <c r="AH73">
        <v>115.881384</v>
      </c>
      <c r="AI73">
        <v>16.467979</v>
      </c>
      <c r="AJ73">
        <v>0</v>
      </c>
      <c r="AK73">
        <v>52.032550999999998</v>
      </c>
      <c r="AL73">
        <v>64.169126000000006</v>
      </c>
      <c r="AM73">
        <v>10.330254</v>
      </c>
      <c r="AN73">
        <v>0.77138399999999996</v>
      </c>
      <c r="AO73">
        <v>0</v>
      </c>
      <c r="AP73">
        <v>0</v>
      </c>
      <c r="AQ73">
        <v>57.808396999999999</v>
      </c>
      <c r="AR73">
        <v>34.989293000000004</v>
      </c>
      <c r="AS73">
        <v>27.776496999999999</v>
      </c>
      <c r="AT73">
        <v>10.802194999999999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76.384955999999988</v>
      </c>
      <c r="BA73">
        <f t="shared" si="4"/>
        <v>2660.9156539999999</v>
      </c>
      <c r="BD73">
        <v>6.95</v>
      </c>
      <c r="BE73">
        <v>1.84</v>
      </c>
      <c r="BF73">
        <v>2.88</v>
      </c>
      <c r="BG73">
        <v>1.55</v>
      </c>
      <c r="BH73">
        <v>5.76</v>
      </c>
      <c r="BI73">
        <v>0.76</v>
      </c>
      <c r="BJ73">
        <v>1.72</v>
      </c>
      <c r="BK73">
        <v>1.59</v>
      </c>
      <c r="BL73">
        <v>0.87</v>
      </c>
      <c r="BM73">
        <v>0.17</v>
      </c>
      <c r="BN73">
        <v>3.38</v>
      </c>
      <c r="BO73">
        <v>2</v>
      </c>
      <c r="BP73">
        <v>0.25</v>
      </c>
      <c r="BQ73">
        <v>1.94</v>
      </c>
      <c r="BR73">
        <v>2.1</v>
      </c>
      <c r="BS73">
        <v>1.58</v>
      </c>
      <c r="BT73">
        <v>2.58589</v>
      </c>
      <c r="BU73">
        <v>1.288707</v>
      </c>
      <c r="BV73">
        <v>1.9067750000000001</v>
      </c>
      <c r="BW73">
        <v>1.8660209999999999</v>
      </c>
      <c r="BX73">
        <v>1.8820809999999999</v>
      </c>
      <c r="BY73">
        <v>1.288707</v>
      </c>
      <c r="BZ73">
        <v>1.274961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9.9999999999999995E-7</v>
      </c>
      <c r="CH73">
        <v>0</v>
      </c>
      <c r="CI73">
        <v>0</v>
      </c>
      <c r="CJ73">
        <v>5.1032789999999997</v>
      </c>
      <c r="CK73">
        <v>0.89808299999999996</v>
      </c>
      <c r="CL73">
        <v>1.861354</v>
      </c>
      <c r="CM73">
        <v>3.3726280000000002</v>
      </c>
      <c r="CN73">
        <v>3.4021859999999999</v>
      </c>
      <c r="CO73">
        <v>1.9932000000000001</v>
      </c>
      <c r="CP73">
        <v>4.0895029999999997</v>
      </c>
      <c r="CQ73">
        <v>1.701092</v>
      </c>
      <c r="CR73">
        <v>0.81850999999999996</v>
      </c>
      <c r="CS73">
        <v>2.6909749999999999</v>
      </c>
      <c r="CT73">
        <v>0.48013099999999997</v>
      </c>
      <c r="CU73">
        <v>0.68975900000000001</v>
      </c>
      <c r="CV73">
        <v>0.92774599999999996</v>
      </c>
      <c r="CW73">
        <v>0.92336700000000005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76.384955999999988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658.09124199999997</v>
      </c>
      <c r="L74">
        <v>420.27104000000003</v>
      </c>
      <c r="M74">
        <v>79.540328000000002</v>
      </c>
      <c r="N74">
        <v>114.437662</v>
      </c>
      <c r="O74">
        <v>59.924458000000001</v>
      </c>
      <c r="P74">
        <v>118.126127</v>
      </c>
      <c r="Q74">
        <v>20.708721000000001</v>
      </c>
      <c r="R74">
        <v>34.758797000000001</v>
      </c>
      <c r="S74">
        <v>25.011120999999999</v>
      </c>
      <c r="T74">
        <v>0.53782399999999997</v>
      </c>
      <c r="U74">
        <v>335.15559000000002</v>
      </c>
      <c r="V74">
        <v>19.909092000000001</v>
      </c>
      <c r="W74">
        <v>33.421256999999997</v>
      </c>
      <c r="X74">
        <v>94.449337999999997</v>
      </c>
      <c r="Y74">
        <v>0</v>
      </c>
      <c r="Z74">
        <v>18.882809000000002</v>
      </c>
      <c r="AA74">
        <v>26.986011000000001</v>
      </c>
      <c r="AB74">
        <v>26.340776000000002</v>
      </c>
      <c r="AC74">
        <v>19.279714999999999</v>
      </c>
      <c r="AD74">
        <v>27.176342999999999</v>
      </c>
      <c r="AE74">
        <v>0</v>
      </c>
      <c r="AF74">
        <v>26.833576000000001</v>
      </c>
      <c r="AG74">
        <v>42.718592000000001</v>
      </c>
      <c r="AH74">
        <v>115.881384</v>
      </c>
      <c r="AI74">
        <v>16.467979</v>
      </c>
      <c r="AJ74">
        <v>0</v>
      </c>
      <c r="AK74">
        <v>52.032550999999998</v>
      </c>
      <c r="AL74">
        <v>64.169126000000006</v>
      </c>
      <c r="AM74">
        <v>10.330254</v>
      </c>
      <c r="AN74">
        <v>0.77138399999999996</v>
      </c>
      <c r="AO74">
        <v>0</v>
      </c>
      <c r="AP74">
        <v>0</v>
      </c>
      <c r="AQ74">
        <v>57.808396999999999</v>
      </c>
      <c r="AR74">
        <v>34.989293000000004</v>
      </c>
      <c r="AS74">
        <v>27.776496999999999</v>
      </c>
      <c r="AT74">
        <v>10.802194999999999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76.864963999999986</v>
      </c>
      <c r="BA74">
        <f t="shared" si="4"/>
        <v>2670.4544429999996</v>
      </c>
      <c r="BD74">
        <v>6.95</v>
      </c>
      <c r="BE74">
        <v>1.84</v>
      </c>
      <c r="BF74">
        <v>2.88</v>
      </c>
      <c r="BG74">
        <v>1.55</v>
      </c>
      <c r="BH74">
        <v>5.76</v>
      </c>
      <c r="BI74">
        <v>0.76</v>
      </c>
      <c r="BJ74">
        <v>1.72</v>
      </c>
      <c r="BK74">
        <v>1.59</v>
      </c>
      <c r="BL74">
        <v>0.87</v>
      </c>
      <c r="BM74">
        <v>0.17</v>
      </c>
      <c r="BN74">
        <v>3.38</v>
      </c>
      <c r="BO74">
        <v>2</v>
      </c>
      <c r="BP74">
        <v>0.25</v>
      </c>
      <c r="BQ74">
        <v>1.94</v>
      </c>
      <c r="BR74">
        <v>2.1</v>
      </c>
      <c r="BS74">
        <v>1.58</v>
      </c>
      <c r="BT74">
        <v>2.58589</v>
      </c>
      <c r="BU74">
        <v>1.288707</v>
      </c>
      <c r="BV74">
        <v>1.9067750000000001</v>
      </c>
      <c r="BW74">
        <v>1.8660209999999999</v>
      </c>
      <c r="BX74">
        <v>1.8820809999999999</v>
      </c>
      <c r="BY74">
        <v>1.288707</v>
      </c>
      <c r="BZ74">
        <v>1.274961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9.9999999999999995E-7</v>
      </c>
      <c r="CH74">
        <v>0</v>
      </c>
      <c r="CI74">
        <v>0</v>
      </c>
      <c r="CJ74">
        <v>5.1032789999999997</v>
      </c>
      <c r="CK74">
        <v>0.89808299999999996</v>
      </c>
      <c r="CL74">
        <v>1.861354</v>
      </c>
      <c r="CM74">
        <v>3.3726280000000002</v>
      </c>
      <c r="CN74">
        <v>3.4021859999999999</v>
      </c>
      <c r="CO74">
        <v>1.9932000000000001</v>
      </c>
      <c r="CP74">
        <v>4.0895029999999997</v>
      </c>
      <c r="CQ74">
        <v>1.701092</v>
      </c>
      <c r="CR74">
        <v>0.81850999999999996</v>
      </c>
      <c r="CS74">
        <v>2.6909749999999999</v>
      </c>
      <c r="CT74">
        <v>0.48013099999999997</v>
      </c>
      <c r="CU74">
        <v>1.169767</v>
      </c>
      <c r="CV74">
        <v>0.92774599999999996</v>
      </c>
      <c r="CW74">
        <v>0.92336700000000005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76.864963999999986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658.09124199999997</v>
      </c>
      <c r="L75">
        <v>420.27104000000003</v>
      </c>
      <c r="M75">
        <v>79.540328000000002</v>
      </c>
      <c r="N75">
        <v>114.437662</v>
      </c>
      <c r="O75">
        <v>59.924458000000001</v>
      </c>
      <c r="P75">
        <v>118.126127</v>
      </c>
      <c r="Q75">
        <v>16.538087999999998</v>
      </c>
      <c r="R75">
        <v>34.758797000000001</v>
      </c>
      <c r="S75">
        <v>25.011120999999999</v>
      </c>
      <c r="T75">
        <v>0.53782399999999997</v>
      </c>
      <c r="U75">
        <v>335.15559000000002</v>
      </c>
      <c r="V75">
        <v>19.909092000000001</v>
      </c>
      <c r="W75">
        <v>33.421256999999997</v>
      </c>
      <c r="X75">
        <v>94.449337999999997</v>
      </c>
      <c r="Y75">
        <v>0</v>
      </c>
      <c r="Z75">
        <v>18.882809000000002</v>
      </c>
      <c r="AA75">
        <v>26.986011000000001</v>
      </c>
      <c r="AB75">
        <v>26.340776000000002</v>
      </c>
      <c r="AC75">
        <v>19.279714999999999</v>
      </c>
      <c r="AD75">
        <v>27.176342999999999</v>
      </c>
      <c r="AE75">
        <v>0</v>
      </c>
      <c r="AF75">
        <v>26.833576000000001</v>
      </c>
      <c r="AG75">
        <v>42.718592000000001</v>
      </c>
      <c r="AH75">
        <v>115.881384</v>
      </c>
      <c r="AI75">
        <v>16.467979</v>
      </c>
      <c r="AJ75">
        <v>0</v>
      </c>
      <c r="AK75">
        <v>52.032550999999998</v>
      </c>
      <c r="AL75">
        <v>64.169126000000006</v>
      </c>
      <c r="AM75">
        <v>10.330254</v>
      </c>
      <c r="AN75">
        <v>0.77138399999999996</v>
      </c>
      <c r="AO75">
        <v>0</v>
      </c>
      <c r="AP75">
        <v>0.73816300000000001</v>
      </c>
      <c r="AQ75">
        <v>57.808396999999999</v>
      </c>
      <c r="AR75">
        <v>34.989293000000004</v>
      </c>
      <c r="AS75">
        <v>27.776496999999999</v>
      </c>
      <c r="AT75">
        <v>10.802194999999999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77.362533999999982</v>
      </c>
      <c r="BA75">
        <f t="shared" si="4"/>
        <v>2667.5195429999999</v>
      </c>
      <c r="BD75">
        <v>6.95</v>
      </c>
      <c r="BE75">
        <v>1.84</v>
      </c>
      <c r="BF75">
        <v>2.88</v>
      </c>
      <c r="BG75">
        <v>1.55</v>
      </c>
      <c r="BH75">
        <v>5.76</v>
      </c>
      <c r="BI75">
        <v>0.84</v>
      </c>
      <c r="BJ75">
        <v>1.72</v>
      </c>
      <c r="BK75">
        <v>1.59</v>
      </c>
      <c r="BL75">
        <v>0.86</v>
      </c>
      <c r="BM75">
        <v>0.17</v>
      </c>
      <c r="BN75">
        <v>3.38</v>
      </c>
      <c r="BO75">
        <v>2</v>
      </c>
      <c r="BP75">
        <v>0.25</v>
      </c>
      <c r="BQ75">
        <v>1.94</v>
      </c>
      <c r="BR75">
        <v>2.1</v>
      </c>
      <c r="BS75">
        <v>1.58</v>
      </c>
      <c r="BT75">
        <v>2.58589</v>
      </c>
      <c r="BU75">
        <v>1.288707</v>
      </c>
      <c r="BV75">
        <v>1.9067750000000001</v>
      </c>
      <c r="BW75">
        <v>1.8660209999999999</v>
      </c>
      <c r="BX75">
        <v>1.8820809999999999</v>
      </c>
      <c r="BY75">
        <v>1.288707</v>
      </c>
      <c r="BZ75">
        <v>1.274961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9.9999999999999995E-7</v>
      </c>
      <c r="CH75">
        <v>0</v>
      </c>
      <c r="CI75">
        <v>0</v>
      </c>
      <c r="CJ75">
        <v>5.1032789999999997</v>
      </c>
      <c r="CK75">
        <v>0.89808299999999996</v>
      </c>
      <c r="CL75">
        <v>1.861354</v>
      </c>
      <c r="CM75">
        <v>3.3726280000000002</v>
      </c>
      <c r="CN75">
        <v>3.4021859999999999</v>
      </c>
      <c r="CO75">
        <v>1.9932000000000001</v>
      </c>
      <c r="CP75">
        <v>4.0895029999999997</v>
      </c>
      <c r="CQ75">
        <v>1.701092</v>
      </c>
      <c r="CR75">
        <v>0.81850999999999996</v>
      </c>
      <c r="CS75">
        <v>2.6909749999999999</v>
      </c>
      <c r="CT75">
        <v>0.48013099999999997</v>
      </c>
      <c r="CU75">
        <v>1.597337</v>
      </c>
      <c r="CV75">
        <v>0.92774599999999996</v>
      </c>
      <c r="CW75">
        <v>0.92336700000000005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77.362533999999982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6.4827000000000004</v>
      </c>
      <c r="H76">
        <v>0</v>
      </c>
      <c r="I76">
        <v>0</v>
      </c>
      <c r="J76">
        <v>0</v>
      </c>
      <c r="K76">
        <v>658.09124199999997</v>
      </c>
      <c r="L76">
        <v>420.27104000000003</v>
      </c>
      <c r="M76">
        <v>79.540328000000002</v>
      </c>
      <c r="N76">
        <v>114.437662</v>
      </c>
      <c r="O76">
        <v>59.924458000000001</v>
      </c>
      <c r="P76">
        <v>118.126127</v>
      </c>
      <c r="Q76">
        <v>16.538087999999998</v>
      </c>
      <c r="R76">
        <v>34.758797000000001</v>
      </c>
      <c r="S76">
        <v>25.011120999999999</v>
      </c>
      <c r="T76">
        <v>0.53782399999999997</v>
      </c>
      <c r="U76">
        <v>335.15559000000002</v>
      </c>
      <c r="V76">
        <v>19.909092000000001</v>
      </c>
      <c r="W76">
        <v>33.421256999999997</v>
      </c>
      <c r="X76">
        <v>94.449337999999997</v>
      </c>
      <c r="Y76">
        <v>0</v>
      </c>
      <c r="Z76">
        <v>18.882809000000002</v>
      </c>
      <c r="AA76">
        <v>26.986011000000001</v>
      </c>
      <c r="AB76">
        <v>26.340776000000002</v>
      </c>
      <c r="AC76">
        <v>19.279714999999999</v>
      </c>
      <c r="AD76">
        <v>27.176342999999999</v>
      </c>
      <c r="AE76">
        <v>0</v>
      </c>
      <c r="AF76">
        <v>26.833576000000001</v>
      </c>
      <c r="AG76">
        <v>42.718592000000001</v>
      </c>
      <c r="AH76">
        <v>115.881384</v>
      </c>
      <c r="AI76">
        <v>16.467979</v>
      </c>
      <c r="AJ76">
        <v>0</v>
      </c>
      <c r="AK76">
        <v>52.032550999999998</v>
      </c>
      <c r="AL76">
        <v>23.435680999999999</v>
      </c>
      <c r="AM76">
        <v>10.330254</v>
      </c>
      <c r="AN76">
        <v>0.77138399999999996</v>
      </c>
      <c r="AO76">
        <v>0</v>
      </c>
      <c r="AP76">
        <v>0.73816300000000001</v>
      </c>
      <c r="AQ76">
        <v>57.808396999999999</v>
      </c>
      <c r="AR76">
        <v>34.989293000000004</v>
      </c>
      <c r="AS76">
        <v>27.776496999999999</v>
      </c>
      <c r="AT76">
        <v>10.802194999999999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77.382533999999978</v>
      </c>
      <c r="BA76">
        <f t="shared" si="4"/>
        <v>2633.288798</v>
      </c>
      <c r="BD76">
        <v>6.95</v>
      </c>
      <c r="BE76">
        <v>1.84</v>
      </c>
      <c r="BF76">
        <v>2.88</v>
      </c>
      <c r="BG76">
        <v>1.55</v>
      </c>
      <c r="BH76">
        <v>5.76</v>
      </c>
      <c r="BI76">
        <v>0.86</v>
      </c>
      <c r="BJ76">
        <v>1.72</v>
      </c>
      <c r="BK76">
        <v>1.59</v>
      </c>
      <c r="BL76">
        <v>0.86</v>
      </c>
      <c r="BM76">
        <v>0.17</v>
      </c>
      <c r="BN76">
        <v>3.38</v>
      </c>
      <c r="BO76">
        <v>2</v>
      </c>
      <c r="BP76">
        <v>0.25</v>
      </c>
      <c r="BQ76">
        <v>1.94</v>
      </c>
      <c r="BR76">
        <v>2.1</v>
      </c>
      <c r="BS76">
        <v>1.58</v>
      </c>
      <c r="BT76">
        <v>2.58589</v>
      </c>
      <c r="BU76">
        <v>1.288707</v>
      </c>
      <c r="BV76">
        <v>1.9067750000000001</v>
      </c>
      <c r="BW76">
        <v>1.8660209999999999</v>
      </c>
      <c r="BX76">
        <v>1.8820809999999999</v>
      </c>
      <c r="BY76">
        <v>1.288707</v>
      </c>
      <c r="BZ76">
        <v>1.274961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9.9999999999999995E-7</v>
      </c>
      <c r="CH76">
        <v>0</v>
      </c>
      <c r="CI76">
        <v>0</v>
      </c>
      <c r="CJ76">
        <v>5.1032789999999997</v>
      </c>
      <c r="CK76">
        <v>0.89808299999999996</v>
      </c>
      <c r="CL76">
        <v>1.861354</v>
      </c>
      <c r="CM76">
        <v>3.3726280000000002</v>
      </c>
      <c r="CN76">
        <v>3.4021859999999999</v>
      </c>
      <c r="CO76">
        <v>1.9932000000000001</v>
      </c>
      <c r="CP76">
        <v>4.0895029999999997</v>
      </c>
      <c r="CQ76">
        <v>1.701092</v>
      </c>
      <c r="CR76">
        <v>0.81850999999999996</v>
      </c>
      <c r="CS76">
        <v>2.6909749999999999</v>
      </c>
      <c r="CT76">
        <v>0.48013099999999997</v>
      </c>
      <c r="CU76">
        <v>1.597337</v>
      </c>
      <c r="CV76">
        <v>0.92774599999999996</v>
      </c>
      <c r="CW76">
        <v>0.92336700000000005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77.382533999999978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6.4827000000000004</v>
      </c>
      <c r="H77">
        <v>0</v>
      </c>
      <c r="I77">
        <v>0</v>
      </c>
      <c r="J77">
        <v>0</v>
      </c>
      <c r="K77">
        <v>658.09124199999997</v>
      </c>
      <c r="L77">
        <v>420.27104000000003</v>
      </c>
      <c r="M77">
        <v>79.540328000000002</v>
      </c>
      <c r="N77">
        <v>114.437662</v>
      </c>
      <c r="O77">
        <v>59.924458000000001</v>
      </c>
      <c r="P77">
        <v>118.126127</v>
      </c>
      <c r="Q77">
        <v>16.538087999999998</v>
      </c>
      <c r="R77">
        <v>34.758797000000001</v>
      </c>
      <c r="S77">
        <v>25.011120999999999</v>
      </c>
      <c r="T77">
        <v>0.53782399999999997</v>
      </c>
      <c r="U77">
        <v>335.15559000000002</v>
      </c>
      <c r="V77">
        <v>19.909092000000001</v>
      </c>
      <c r="W77">
        <v>33.421256999999997</v>
      </c>
      <c r="X77">
        <v>94.449337999999997</v>
      </c>
      <c r="Y77">
        <v>0</v>
      </c>
      <c r="Z77">
        <v>18.882809000000002</v>
      </c>
      <c r="AA77">
        <v>26.986011000000001</v>
      </c>
      <c r="AB77">
        <v>26.340776000000002</v>
      </c>
      <c r="AC77">
        <v>19.279714999999999</v>
      </c>
      <c r="AD77">
        <v>27.176342999999999</v>
      </c>
      <c r="AE77">
        <v>0</v>
      </c>
      <c r="AF77">
        <v>26.833576000000001</v>
      </c>
      <c r="AG77">
        <v>42.718592000000001</v>
      </c>
      <c r="AH77">
        <v>79.756417999999996</v>
      </c>
      <c r="AI77">
        <v>16.467979</v>
      </c>
      <c r="AJ77">
        <v>0</v>
      </c>
      <c r="AK77">
        <v>52.032550999999998</v>
      </c>
      <c r="AL77">
        <v>12.275833</v>
      </c>
      <c r="AM77">
        <v>10.330254</v>
      </c>
      <c r="AN77">
        <v>0.77138399999999996</v>
      </c>
      <c r="AO77">
        <v>0</v>
      </c>
      <c r="AP77">
        <v>0.24605399999999999</v>
      </c>
      <c r="AQ77">
        <v>57.808396999999999</v>
      </c>
      <c r="AR77">
        <v>34.989293000000004</v>
      </c>
      <c r="AS77">
        <v>27.776496999999999</v>
      </c>
      <c r="AT77">
        <v>10.802194999999999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76.682774999999992</v>
      </c>
      <c r="BA77">
        <f t="shared" si="4"/>
        <v>2584.812116000001</v>
      </c>
      <c r="BD77">
        <v>6.95</v>
      </c>
      <c r="BE77">
        <v>1.84</v>
      </c>
      <c r="BF77">
        <v>2.88</v>
      </c>
      <c r="BG77">
        <v>1.55</v>
      </c>
      <c r="BH77">
        <v>5.76</v>
      </c>
      <c r="BI77">
        <v>0.86</v>
      </c>
      <c r="BJ77">
        <v>1.72</v>
      </c>
      <c r="BK77">
        <v>1.59</v>
      </c>
      <c r="BL77">
        <v>0.86</v>
      </c>
      <c r="BM77">
        <v>0.16</v>
      </c>
      <c r="BN77">
        <v>3.38</v>
      </c>
      <c r="BO77">
        <v>2</v>
      </c>
      <c r="BP77">
        <v>0.25</v>
      </c>
      <c r="BQ77">
        <v>1.94</v>
      </c>
      <c r="BR77">
        <v>2.1</v>
      </c>
      <c r="BS77">
        <v>1.58</v>
      </c>
      <c r="BT77">
        <v>2.58589</v>
      </c>
      <c r="BU77">
        <v>1.288707</v>
      </c>
      <c r="BV77">
        <v>1.9067750000000001</v>
      </c>
      <c r="BW77">
        <v>1.8660209999999999</v>
      </c>
      <c r="BX77">
        <v>1.8820809999999999</v>
      </c>
      <c r="BY77">
        <v>1.288707</v>
      </c>
      <c r="BZ77">
        <v>1.274961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9.9999999999999995E-7</v>
      </c>
      <c r="CH77">
        <v>0</v>
      </c>
      <c r="CI77">
        <v>0</v>
      </c>
      <c r="CJ77">
        <v>5.1032789999999997</v>
      </c>
      <c r="CK77">
        <v>0.89808299999999996</v>
      </c>
      <c r="CL77">
        <v>1.861354</v>
      </c>
      <c r="CM77">
        <v>3.3726280000000002</v>
      </c>
      <c r="CN77">
        <v>3.4021859999999999</v>
      </c>
      <c r="CO77">
        <v>1.9932000000000001</v>
      </c>
      <c r="CP77">
        <v>4.0895029999999997</v>
      </c>
      <c r="CQ77">
        <v>1.701092</v>
      </c>
      <c r="CR77">
        <v>0.81850999999999996</v>
      </c>
      <c r="CS77">
        <v>2.6909749999999999</v>
      </c>
      <c r="CT77">
        <v>0.48013099999999997</v>
      </c>
      <c r="CU77">
        <v>1.1980029999999999</v>
      </c>
      <c r="CV77">
        <v>0.63732100000000003</v>
      </c>
      <c r="CW77">
        <v>0.92336700000000005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76.682774999999992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6.4827000000000004</v>
      </c>
      <c r="H78">
        <v>0</v>
      </c>
      <c r="I78">
        <v>0</v>
      </c>
      <c r="J78">
        <v>0</v>
      </c>
      <c r="K78">
        <v>658.09124199999997</v>
      </c>
      <c r="L78">
        <v>420.27104000000003</v>
      </c>
      <c r="M78">
        <v>79.540328000000002</v>
      </c>
      <c r="N78">
        <v>114.437662</v>
      </c>
      <c r="O78">
        <v>59.924458000000001</v>
      </c>
      <c r="P78">
        <v>118.126127</v>
      </c>
      <c r="Q78">
        <v>16.538087999999998</v>
      </c>
      <c r="R78">
        <v>34.758797000000001</v>
      </c>
      <c r="S78">
        <v>25.011120999999999</v>
      </c>
      <c r="T78">
        <v>0.53782399999999997</v>
      </c>
      <c r="U78">
        <v>335.15559000000002</v>
      </c>
      <c r="V78">
        <v>19.909092000000001</v>
      </c>
      <c r="W78">
        <v>33.421256999999997</v>
      </c>
      <c r="X78">
        <v>94.449337999999997</v>
      </c>
      <c r="Y78">
        <v>0</v>
      </c>
      <c r="Z78">
        <v>18.882809000000002</v>
      </c>
      <c r="AA78">
        <v>26.986011000000001</v>
      </c>
      <c r="AB78">
        <v>26.340776000000002</v>
      </c>
      <c r="AC78">
        <v>19.279714999999999</v>
      </c>
      <c r="AD78">
        <v>27.176342999999999</v>
      </c>
      <c r="AE78">
        <v>0</v>
      </c>
      <c r="AF78">
        <v>26.833576000000001</v>
      </c>
      <c r="AG78">
        <v>42.718592000000001</v>
      </c>
      <c r="AH78">
        <v>58.456763000000002</v>
      </c>
      <c r="AI78">
        <v>16.467979</v>
      </c>
      <c r="AJ78">
        <v>0</v>
      </c>
      <c r="AK78">
        <v>52.032550999999998</v>
      </c>
      <c r="AL78">
        <v>12.275833</v>
      </c>
      <c r="AM78">
        <v>10.330254</v>
      </c>
      <c r="AN78">
        <v>0.77138399999999996</v>
      </c>
      <c r="AO78">
        <v>0</v>
      </c>
      <c r="AP78">
        <v>0.24605399999999999</v>
      </c>
      <c r="AQ78">
        <v>57.808396999999999</v>
      </c>
      <c r="AR78">
        <v>34.989293000000004</v>
      </c>
      <c r="AS78">
        <v>27.776496999999999</v>
      </c>
      <c r="AT78">
        <v>10.802194999999999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76.005116999999984</v>
      </c>
      <c r="BA78">
        <f t="shared" si="4"/>
        <v>2562.8348030000011</v>
      </c>
      <c r="BD78">
        <v>6.95</v>
      </c>
      <c r="BE78">
        <v>1.84</v>
      </c>
      <c r="BF78">
        <v>2.88</v>
      </c>
      <c r="BG78">
        <v>1.55</v>
      </c>
      <c r="BH78">
        <v>5.76</v>
      </c>
      <c r="BI78">
        <v>0.86</v>
      </c>
      <c r="BJ78">
        <v>1.72</v>
      </c>
      <c r="BK78">
        <v>1.59</v>
      </c>
      <c r="BL78">
        <v>0.86</v>
      </c>
      <c r="BM78">
        <v>0.16</v>
      </c>
      <c r="BN78">
        <v>3.38</v>
      </c>
      <c r="BO78">
        <v>2</v>
      </c>
      <c r="BP78">
        <v>0.25</v>
      </c>
      <c r="BQ78">
        <v>1.94</v>
      </c>
      <c r="BR78">
        <v>2.1</v>
      </c>
      <c r="BS78">
        <v>1.58</v>
      </c>
      <c r="BT78">
        <v>2.58589</v>
      </c>
      <c r="BU78">
        <v>1.288707</v>
      </c>
      <c r="BV78">
        <v>1.9067750000000001</v>
      </c>
      <c r="BW78">
        <v>1.8660209999999999</v>
      </c>
      <c r="BX78">
        <v>1.8820809999999999</v>
      </c>
      <c r="BY78">
        <v>1.288707</v>
      </c>
      <c r="BZ78">
        <v>1.274961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9.9999999999999995E-7</v>
      </c>
      <c r="CH78">
        <v>0</v>
      </c>
      <c r="CI78">
        <v>0</v>
      </c>
      <c r="CJ78">
        <v>5.1032789999999997</v>
      </c>
      <c r="CK78">
        <v>0.89808299999999996</v>
      </c>
      <c r="CL78">
        <v>1.861354</v>
      </c>
      <c r="CM78">
        <v>3.3726280000000002</v>
      </c>
      <c r="CN78">
        <v>3.4021859999999999</v>
      </c>
      <c r="CO78">
        <v>1.9932000000000001</v>
      </c>
      <c r="CP78">
        <v>4.0895029999999997</v>
      </c>
      <c r="CQ78">
        <v>1.701092</v>
      </c>
      <c r="CR78">
        <v>0.81850999999999996</v>
      </c>
      <c r="CS78">
        <v>2.6909749999999999</v>
      </c>
      <c r="CT78">
        <v>0.48013099999999997</v>
      </c>
      <c r="CU78">
        <v>0.68975900000000001</v>
      </c>
      <c r="CV78">
        <v>0.46790700000000002</v>
      </c>
      <c r="CW78">
        <v>0.92336700000000005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76.005116999999984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4.3121960000000001</v>
      </c>
      <c r="H79">
        <v>0</v>
      </c>
      <c r="I79">
        <v>0</v>
      </c>
      <c r="J79">
        <v>0</v>
      </c>
      <c r="K79">
        <v>658.09124199999997</v>
      </c>
      <c r="L79">
        <v>420.27104000000003</v>
      </c>
      <c r="M79">
        <v>86.007020999999995</v>
      </c>
      <c r="N79">
        <v>114.437662</v>
      </c>
      <c r="O79">
        <v>59.924458000000001</v>
      </c>
      <c r="P79">
        <v>118.126127</v>
      </c>
      <c r="Q79">
        <v>16.253617999999999</v>
      </c>
      <c r="R79">
        <v>33.849778000000001</v>
      </c>
      <c r="S79">
        <v>25.011120999999999</v>
      </c>
      <c r="T79">
        <v>0.53782399999999997</v>
      </c>
      <c r="U79">
        <v>335.15559000000002</v>
      </c>
      <c r="V79">
        <v>19.909092000000001</v>
      </c>
      <c r="W79">
        <v>33.421256999999997</v>
      </c>
      <c r="X79">
        <v>100.016516</v>
      </c>
      <c r="Y79">
        <v>0</v>
      </c>
      <c r="Z79">
        <v>12.571636</v>
      </c>
      <c r="AA79">
        <v>26.986011000000001</v>
      </c>
      <c r="AB79">
        <v>26.340776000000002</v>
      </c>
      <c r="AC79">
        <v>19.279714999999999</v>
      </c>
      <c r="AD79">
        <v>18.117562</v>
      </c>
      <c r="AE79">
        <v>0</v>
      </c>
      <c r="AF79">
        <v>26.345693000000001</v>
      </c>
      <c r="AG79">
        <v>42.718592000000001</v>
      </c>
      <c r="AH79">
        <v>58.456763000000002</v>
      </c>
      <c r="AI79">
        <v>3.800303</v>
      </c>
      <c r="AJ79">
        <v>0</v>
      </c>
      <c r="AK79">
        <v>52.032550999999998</v>
      </c>
      <c r="AL79">
        <v>12.275833</v>
      </c>
      <c r="AM79">
        <v>10.330254</v>
      </c>
      <c r="AN79">
        <v>0.77138399999999996</v>
      </c>
      <c r="AO79">
        <v>0</v>
      </c>
      <c r="AP79">
        <v>0.24605399999999999</v>
      </c>
      <c r="AQ79">
        <v>57.808396999999999</v>
      </c>
      <c r="AR79">
        <v>34.989293000000004</v>
      </c>
      <c r="AS79">
        <v>25.838602000000002</v>
      </c>
      <c r="AT79">
        <v>10.802194999999999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75.638220999999973</v>
      </c>
      <c r="BA79">
        <f t="shared" si="4"/>
        <v>2540.6743770000007</v>
      </c>
      <c r="BD79">
        <v>6.95</v>
      </c>
      <c r="BE79">
        <v>1.84</v>
      </c>
      <c r="BF79">
        <v>2.88</v>
      </c>
      <c r="BG79">
        <v>1.55</v>
      </c>
      <c r="BH79">
        <v>5.76</v>
      </c>
      <c r="BI79">
        <v>0.86</v>
      </c>
      <c r="BJ79">
        <v>1.72</v>
      </c>
      <c r="BK79">
        <v>1.59</v>
      </c>
      <c r="BL79">
        <v>0.84</v>
      </c>
      <c r="BM79">
        <v>0.16</v>
      </c>
      <c r="BN79">
        <v>3.38</v>
      </c>
      <c r="BO79">
        <v>2</v>
      </c>
      <c r="BP79">
        <v>0.25</v>
      </c>
      <c r="BQ79">
        <v>1.94</v>
      </c>
      <c r="BR79">
        <v>2.1</v>
      </c>
      <c r="BS79">
        <v>1.58</v>
      </c>
      <c r="BT79">
        <v>2.58589</v>
      </c>
      <c r="BU79">
        <v>1.288707</v>
      </c>
      <c r="BV79">
        <v>1.9067750000000001</v>
      </c>
      <c r="BW79">
        <v>1.8660209999999999</v>
      </c>
      <c r="BX79">
        <v>1.8820809999999999</v>
      </c>
      <c r="BY79">
        <v>1.288707</v>
      </c>
      <c r="BZ79">
        <v>1.274961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9.9999999999999995E-7</v>
      </c>
      <c r="CH79">
        <v>0</v>
      </c>
      <c r="CI79">
        <v>0</v>
      </c>
      <c r="CJ79">
        <v>5.1032789999999997</v>
      </c>
      <c r="CK79">
        <v>0.89808299999999996</v>
      </c>
      <c r="CL79">
        <v>1.861354</v>
      </c>
      <c r="CM79">
        <v>3.3726280000000002</v>
      </c>
      <c r="CN79">
        <v>3.4021859999999999</v>
      </c>
      <c r="CO79">
        <v>1.9932000000000001</v>
      </c>
      <c r="CP79">
        <v>4.0895029999999997</v>
      </c>
      <c r="CQ79">
        <v>1.701092</v>
      </c>
      <c r="CR79">
        <v>0.81850999999999996</v>
      </c>
      <c r="CS79">
        <v>2.6909749999999999</v>
      </c>
      <c r="CT79">
        <v>0.48013099999999997</v>
      </c>
      <c r="CU79">
        <v>0.34286299999999997</v>
      </c>
      <c r="CV79">
        <v>0.46790700000000002</v>
      </c>
      <c r="CW79">
        <v>0.92336700000000005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75.638220999999973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4.3121960000000001</v>
      </c>
      <c r="H80">
        <v>0</v>
      </c>
      <c r="I80">
        <v>0</v>
      </c>
      <c r="J80">
        <v>0</v>
      </c>
      <c r="K80">
        <v>658.09124199999997</v>
      </c>
      <c r="L80">
        <v>420.27104000000003</v>
      </c>
      <c r="M80">
        <v>89.240368000000004</v>
      </c>
      <c r="N80">
        <v>114.437662</v>
      </c>
      <c r="O80">
        <v>59.924458000000001</v>
      </c>
      <c r="P80">
        <v>118.126127</v>
      </c>
      <c r="Q80">
        <v>16.253617999999999</v>
      </c>
      <c r="R80">
        <v>33.849778000000001</v>
      </c>
      <c r="S80">
        <v>25.011120999999999</v>
      </c>
      <c r="T80">
        <v>0.53782399999999997</v>
      </c>
      <c r="U80">
        <v>335.15559000000002</v>
      </c>
      <c r="V80">
        <v>19.909092000000001</v>
      </c>
      <c r="W80">
        <v>33.421256999999997</v>
      </c>
      <c r="X80">
        <v>114.85039399999999</v>
      </c>
      <c r="Y80">
        <v>0</v>
      </c>
      <c r="Z80">
        <v>6.29427</v>
      </c>
      <c r="AA80">
        <v>17.071110000000001</v>
      </c>
      <c r="AB80">
        <v>26.340776000000002</v>
      </c>
      <c r="AC80">
        <v>19.279714999999999</v>
      </c>
      <c r="AD80">
        <v>9.0587809999999998</v>
      </c>
      <c r="AE80">
        <v>0</v>
      </c>
      <c r="AF80">
        <v>26.345693000000001</v>
      </c>
      <c r="AG80">
        <v>42.718592000000001</v>
      </c>
      <c r="AH80">
        <v>34.717500000000001</v>
      </c>
      <c r="AI80">
        <v>0</v>
      </c>
      <c r="AJ80">
        <v>0</v>
      </c>
      <c r="AK80">
        <v>52.032550999999998</v>
      </c>
      <c r="AL80">
        <v>12.275833</v>
      </c>
      <c r="AM80">
        <v>10.330254</v>
      </c>
      <c r="AN80">
        <v>0.77138399999999996</v>
      </c>
      <c r="AO80">
        <v>0</v>
      </c>
      <c r="AP80">
        <v>0.24605399999999999</v>
      </c>
      <c r="AQ80">
        <v>57.808396999999999</v>
      </c>
      <c r="AR80">
        <v>34.989293000000004</v>
      </c>
      <c r="AS80">
        <v>25.838602000000002</v>
      </c>
      <c r="AT80">
        <v>10.802194999999999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75.104429999999979</v>
      </c>
      <c r="BA80">
        <f t="shared" si="4"/>
        <v>2505.4171970000007</v>
      </c>
      <c r="BD80">
        <v>6.95</v>
      </c>
      <c r="BE80">
        <v>1.84</v>
      </c>
      <c r="BF80">
        <v>2.88</v>
      </c>
      <c r="BG80">
        <v>1.55</v>
      </c>
      <c r="BH80">
        <v>5.76</v>
      </c>
      <c r="BI80">
        <v>0.86</v>
      </c>
      <c r="BJ80">
        <v>1.72</v>
      </c>
      <c r="BK80">
        <v>1.59</v>
      </c>
      <c r="BL80">
        <v>0.84</v>
      </c>
      <c r="BM80">
        <v>0.16</v>
      </c>
      <c r="BN80">
        <v>3.38</v>
      </c>
      <c r="BO80">
        <v>2</v>
      </c>
      <c r="BP80">
        <v>0.25</v>
      </c>
      <c r="BQ80">
        <v>1.94</v>
      </c>
      <c r="BR80">
        <v>2.1</v>
      </c>
      <c r="BS80">
        <v>1.58</v>
      </c>
      <c r="BT80">
        <v>2.58589</v>
      </c>
      <c r="BU80">
        <v>1.288707</v>
      </c>
      <c r="BV80">
        <v>1.9067750000000001</v>
      </c>
      <c r="BW80">
        <v>1.8660209999999999</v>
      </c>
      <c r="BX80">
        <v>1.8820809999999999</v>
      </c>
      <c r="BY80">
        <v>1.288707</v>
      </c>
      <c r="BZ80">
        <v>1.274961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9.9999999999999995E-7</v>
      </c>
      <c r="CH80">
        <v>0</v>
      </c>
      <c r="CI80">
        <v>0</v>
      </c>
      <c r="CJ80">
        <v>5.1032789999999997</v>
      </c>
      <c r="CK80">
        <v>0.89808299999999996</v>
      </c>
      <c r="CL80">
        <v>1.861354</v>
      </c>
      <c r="CM80">
        <v>3.3726280000000002</v>
      </c>
      <c r="CN80">
        <v>3.4021859999999999</v>
      </c>
      <c r="CO80">
        <v>1.9932000000000001</v>
      </c>
      <c r="CP80">
        <v>4.0895029999999997</v>
      </c>
      <c r="CQ80">
        <v>1.701092</v>
      </c>
      <c r="CR80">
        <v>0.81850999999999996</v>
      </c>
      <c r="CS80">
        <v>2.6909749999999999</v>
      </c>
      <c r="CT80">
        <v>0.48013099999999997</v>
      </c>
      <c r="CU80">
        <v>0</v>
      </c>
      <c r="CV80">
        <v>0.27697899999999998</v>
      </c>
      <c r="CW80">
        <v>0.92336700000000005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75.104429999999979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4.3121960000000001</v>
      </c>
      <c r="H81">
        <v>0</v>
      </c>
      <c r="I81">
        <v>0</v>
      </c>
      <c r="J81">
        <v>0</v>
      </c>
      <c r="K81">
        <v>658.09124199999997</v>
      </c>
      <c r="L81">
        <v>420.27104000000003</v>
      </c>
      <c r="M81">
        <v>89.240368000000004</v>
      </c>
      <c r="N81">
        <v>114.437662</v>
      </c>
      <c r="O81">
        <v>59.924458000000001</v>
      </c>
      <c r="P81">
        <v>118.126127</v>
      </c>
      <c r="Q81">
        <v>16.253617999999999</v>
      </c>
      <c r="R81">
        <v>33.849778000000001</v>
      </c>
      <c r="S81">
        <v>25.011120999999999</v>
      </c>
      <c r="T81">
        <v>0.53782399999999997</v>
      </c>
      <c r="U81">
        <v>335.15559000000002</v>
      </c>
      <c r="V81">
        <v>19.909092000000001</v>
      </c>
      <c r="W81">
        <v>33.421256999999997</v>
      </c>
      <c r="X81">
        <v>119.609033</v>
      </c>
      <c r="Y81">
        <v>0</v>
      </c>
      <c r="Z81">
        <v>12.67728</v>
      </c>
      <c r="AA81">
        <v>13.429273</v>
      </c>
      <c r="AB81">
        <v>13.063745000000001</v>
      </c>
      <c r="AC81">
        <v>9.2502080000000007</v>
      </c>
      <c r="AD81">
        <v>0</v>
      </c>
      <c r="AE81">
        <v>0</v>
      </c>
      <c r="AF81">
        <v>26.345693000000001</v>
      </c>
      <c r="AG81">
        <v>42.718592000000001</v>
      </c>
      <c r="AH81">
        <v>22.331797000000002</v>
      </c>
      <c r="AI81">
        <v>0</v>
      </c>
      <c r="AJ81">
        <v>0</v>
      </c>
      <c r="AK81">
        <v>52.032550999999998</v>
      </c>
      <c r="AL81">
        <v>12.275833</v>
      </c>
      <c r="AM81">
        <v>10.330254</v>
      </c>
      <c r="AN81">
        <v>0.77138399999999996</v>
      </c>
      <c r="AO81">
        <v>0</v>
      </c>
      <c r="AP81">
        <v>5.4131989999999996</v>
      </c>
      <c r="AQ81">
        <v>43.356298000000002</v>
      </c>
      <c r="AR81">
        <v>34.989293000000004</v>
      </c>
      <c r="AS81">
        <v>25.838602000000002</v>
      </c>
      <c r="AT81">
        <v>10.802194999999999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75.014932999999985</v>
      </c>
      <c r="BA81">
        <f t="shared" si="4"/>
        <v>2458.7915360000006</v>
      </c>
      <c r="BD81">
        <v>6.95</v>
      </c>
      <c r="BE81">
        <v>1.84</v>
      </c>
      <c r="BF81">
        <v>2.88</v>
      </c>
      <c r="BG81">
        <v>1.55</v>
      </c>
      <c r="BH81">
        <v>5.76</v>
      </c>
      <c r="BI81">
        <v>0.86</v>
      </c>
      <c r="BJ81">
        <v>1.72</v>
      </c>
      <c r="BK81">
        <v>1.59</v>
      </c>
      <c r="BL81">
        <v>0.85</v>
      </c>
      <c r="BM81">
        <v>0.16</v>
      </c>
      <c r="BN81">
        <v>3.38</v>
      </c>
      <c r="BO81">
        <v>2</v>
      </c>
      <c r="BP81">
        <v>0.25</v>
      </c>
      <c r="BQ81">
        <v>1.94</v>
      </c>
      <c r="BR81">
        <v>2.1</v>
      </c>
      <c r="BS81">
        <v>1.58</v>
      </c>
      <c r="BT81">
        <v>2.58589</v>
      </c>
      <c r="BU81">
        <v>1.288707</v>
      </c>
      <c r="BV81">
        <v>1.9067750000000001</v>
      </c>
      <c r="BW81">
        <v>1.8660209999999999</v>
      </c>
      <c r="BX81">
        <v>1.8820809999999999</v>
      </c>
      <c r="BY81">
        <v>1.288707</v>
      </c>
      <c r="BZ81">
        <v>1.274961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9.9999999999999995E-7</v>
      </c>
      <c r="CH81">
        <v>0</v>
      </c>
      <c r="CI81">
        <v>0</v>
      </c>
      <c r="CJ81">
        <v>5.1032789999999997</v>
      </c>
      <c r="CK81">
        <v>0.89808299999999996</v>
      </c>
      <c r="CL81">
        <v>1.861354</v>
      </c>
      <c r="CM81">
        <v>3.3726280000000002</v>
      </c>
      <c r="CN81">
        <v>3.4021859999999999</v>
      </c>
      <c r="CO81">
        <v>1.9932000000000001</v>
      </c>
      <c r="CP81">
        <v>4.0895029999999997</v>
      </c>
      <c r="CQ81">
        <v>1.701092</v>
      </c>
      <c r="CR81">
        <v>0.81850999999999996</v>
      </c>
      <c r="CS81">
        <v>2.6909749999999999</v>
      </c>
      <c r="CT81">
        <v>0.48013099999999997</v>
      </c>
      <c r="CU81">
        <v>0</v>
      </c>
      <c r="CV81">
        <v>0.177482</v>
      </c>
      <c r="CW81">
        <v>0.92336700000000005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75.014932999999985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4.3121960000000001</v>
      </c>
      <c r="H82">
        <v>0</v>
      </c>
      <c r="I82">
        <v>0</v>
      </c>
      <c r="J82">
        <v>0</v>
      </c>
      <c r="K82">
        <v>658.09124199999997</v>
      </c>
      <c r="L82">
        <v>420.27104000000003</v>
      </c>
      <c r="M82">
        <v>89.240368000000004</v>
      </c>
      <c r="N82">
        <v>114.437662</v>
      </c>
      <c r="O82">
        <v>59.924458000000001</v>
      </c>
      <c r="P82">
        <v>118.126127</v>
      </c>
      <c r="Q82">
        <v>16.253617999999999</v>
      </c>
      <c r="R82">
        <v>33.849778000000001</v>
      </c>
      <c r="S82">
        <v>25.011120999999999</v>
      </c>
      <c r="T82">
        <v>0.53782399999999997</v>
      </c>
      <c r="U82">
        <v>335.15559000000002</v>
      </c>
      <c r="V82">
        <v>19.909092000000001</v>
      </c>
      <c r="W82">
        <v>33.421256999999997</v>
      </c>
      <c r="X82">
        <v>120.895152</v>
      </c>
      <c r="Y82">
        <v>0</v>
      </c>
      <c r="Z82">
        <v>12.67728</v>
      </c>
      <c r="AA82">
        <v>3.6418370000000002</v>
      </c>
      <c r="AB82">
        <v>13.063745000000001</v>
      </c>
      <c r="AC82">
        <v>0</v>
      </c>
      <c r="AD82">
        <v>0</v>
      </c>
      <c r="AE82">
        <v>0</v>
      </c>
      <c r="AF82">
        <v>26.345693000000001</v>
      </c>
      <c r="AG82">
        <v>42.718592000000001</v>
      </c>
      <c r="AH82">
        <v>5.6298649999999997</v>
      </c>
      <c r="AI82">
        <v>0</v>
      </c>
      <c r="AJ82">
        <v>0</v>
      </c>
      <c r="AK82">
        <v>52.032550999999998</v>
      </c>
      <c r="AL82">
        <v>12.275833</v>
      </c>
      <c r="AM82">
        <v>10.330254</v>
      </c>
      <c r="AN82">
        <v>0.77138399999999996</v>
      </c>
      <c r="AO82">
        <v>0</v>
      </c>
      <c r="AP82">
        <v>5.4131989999999996</v>
      </c>
      <c r="AQ82">
        <v>28.904198000000001</v>
      </c>
      <c r="AR82">
        <v>34.989293000000004</v>
      </c>
      <c r="AS82">
        <v>25.838602000000002</v>
      </c>
      <c r="AT82">
        <v>10.802194999999999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74.893165999999994</v>
      </c>
      <c r="BA82">
        <f t="shared" si="4"/>
        <v>2409.7642120000005</v>
      </c>
      <c r="BD82">
        <v>6.95</v>
      </c>
      <c r="BE82">
        <v>1.84</v>
      </c>
      <c r="BF82">
        <v>2.88</v>
      </c>
      <c r="BG82">
        <v>1.55</v>
      </c>
      <c r="BH82">
        <v>5.76</v>
      </c>
      <c r="BI82">
        <v>0.86</v>
      </c>
      <c r="BJ82">
        <v>1.72</v>
      </c>
      <c r="BK82">
        <v>1.59</v>
      </c>
      <c r="BL82">
        <v>0.86</v>
      </c>
      <c r="BM82">
        <v>0.16</v>
      </c>
      <c r="BN82">
        <v>3.38</v>
      </c>
      <c r="BO82">
        <v>2</v>
      </c>
      <c r="BP82">
        <v>0.25</v>
      </c>
      <c r="BQ82">
        <v>1.94</v>
      </c>
      <c r="BR82">
        <v>2.1</v>
      </c>
      <c r="BS82">
        <v>1.58</v>
      </c>
      <c r="BT82">
        <v>2.58589</v>
      </c>
      <c r="BU82">
        <v>1.288707</v>
      </c>
      <c r="BV82">
        <v>1.9067750000000001</v>
      </c>
      <c r="BW82">
        <v>1.8660209999999999</v>
      </c>
      <c r="BX82">
        <v>1.8820809999999999</v>
      </c>
      <c r="BY82">
        <v>1.288707</v>
      </c>
      <c r="BZ82">
        <v>1.274961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9.9999999999999995E-7</v>
      </c>
      <c r="CH82">
        <v>0</v>
      </c>
      <c r="CI82">
        <v>0</v>
      </c>
      <c r="CJ82">
        <v>5.1032789999999997</v>
      </c>
      <c r="CK82">
        <v>0.89808299999999996</v>
      </c>
      <c r="CL82">
        <v>1.861354</v>
      </c>
      <c r="CM82">
        <v>3.3726280000000002</v>
      </c>
      <c r="CN82">
        <v>3.4021859999999999</v>
      </c>
      <c r="CO82">
        <v>1.9932000000000001</v>
      </c>
      <c r="CP82">
        <v>4.0895029999999997</v>
      </c>
      <c r="CQ82">
        <v>1.701092</v>
      </c>
      <c r="CR82">
        <v>0.81850999999999996</v>
      </c>
      <c r="CS82">
        <v>2.6909749999999999</v>
      </c>
      <c r="CT82">
        <v>0.48013099999999997</v>
      </c>
      <c r="CU82">
        <v>0</v>
      </c>
      <c r="CV82">
        <v>4.5714999999999999E-2</v>
      </c>
      <c r="CW82">
        <v>0.92336700000000005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74.893165999999994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4.3121960000000001</v>
      </c>
      <c r="H83">
        <v>0</v>
      </c>
      <c r="I83">
        <v>0</v>
      </c>
      <c r="J83">
        <v>0</v>
      </c>
      <c r="K83">
        <v>658.09124199999997</v>
      </c>
      <c r="L83">
        <v>420.27104000000003</v>
      </c>
      <c r="M83">
        <v>89.240368000000004</v>
      </c>
      <c r="N83">
        <v>114.437662</v>
      </c>
      <c r="O83">
        <v>59.924458000000001</v>
      </c>
      <c r="P83">
        <v>118.126127</v>
      </c>
      <c r="Q83">
        <v>16.253617999999999</v>
      </c>
      <c r="R83">
        <v>33.849778000000001</v>
      </c>
      <c r="S83">
        <v>25.011120999999999</v>
      </c>
      <c r="T83">
        <v>0.53782399999999997</v>
      </c>
      <c r="U83">
        <v>335.15559000000002</v>
      </c>
      <c r="V83">
        <v>19.909092000000001</v>
      </c>
      <c r="W83">
        <v>33.421256999999997</v>
      </c>
      <c r="X83">
        <v>124.353382</v>
      </c>
      <c r="Y83">
        <v>0</v>
      </c>
      <c r="Z83">
        <v>12.67728</v>
      </c>
      <c r="AA83">
        <v>0</v>
      </c>
      <c r="AB83">
        <v>3.3325879999999999</v>
      </c>
      <c r="AC83">
        <v>0</v>
      </c>
      <c r="AD83">
        <v>0</v>
      </c>
      <c r="AE83">
        <v>0</v>
      </c>
      <c r="AF83">
        <v>26.345693000000001</v>
      </c>
      <c r="AG83">
        <v>42.718592000000001</v>
      </c>
      <c r="AH83">
        <v>0</v>
      </c>
      <c r="AI83">
        <v>0</v>
      </c>
      <c r="AJ83">
        <v>0</v>
      </c>
      <c r="AK83">
        <v>52.032550999999998</v>
      </c>
      <c r="AL83">
        <v>2.4551669999999999</v>
      </c>
      <c r="AM83">
        <v>10.330254</v>
      </c>
      <c r="AN83">
        <v>0.77138399999999996</v>
      </c>
      <c r="AO83">
        <v>0</v>
      </c>
      <c r="AP83">
        <v>5.4131989999999996</v>
      </c>
      <c r="AQ83">
        <v>14.452099</v>
      </c>
      <c r="AR83">
        <v>34.989293000000004</v>
      </c>
      <c r="AS83">
        <v>25.838602000000002</v>
      </c>
      <c r="AT83">
        <v>10.802194999999999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74.777450999999985</v>
      </c>
      <c r="BA83">
        <f t="shared" si="4"/>
        <v>2369.8311030000004</v>
      </c>
      <c r="BD83">
        <v>6.95</v>
      </c>
      <c r="BE83">
        <v>1.84</v>
      </c>
      <c r="BF83">
        <v>2.88</v>
      </c>
      <c r="BG83">
        <v>1.55</v>
      </c>
      <c r="BH83">
        <v>5.76</v>
      </c>
      <c r="BI83">
        <v>0.86</v>
      </c>
      <c r="BJ83">
        <v>1.72</v>
      </c>
      <c r="BK83">
        <v>1.52</v>
      </c>
      <c r="BL83">
        <v>0.86</v>
      </c>
      <c r="BM83">
        <v>0.16</v>
      </c>
      <c r="BN83">
        <v>3.38</v>
      </c>
      <c r="BO83">
        <v>2</v>
      </c>
      <c r="BP83">
        <v>0.25</v>
      </c>
      <c r="BQ83">
        <v>1.94</v>
      </c>
      <c r="BR83">
        <v>2.1</v>
      </c>
      <c r="BS83">
        <v>1.58</v>
      </c>
      <c r="BT83">
        <v>2.58589</v>
      </c>
      <c r="BU83">
        <v>1.288707</v>
      </c>
      <c r="BV83">
        <v>1.9067750000000001</v>
      </c>
      <c r="BW83">
        <v>1.8660209999999999</v>
      </c>
      <c r="BX83">
        <v>1.8820809999999999</v>
      </c>
      <c r="BY83">
        <v>1.288707</v>
      </c>
      <c r="BZ83">
        <v>1.274961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9.9999999999999995E-7</v>
      </c>
      <c r="CH83">
        <v>0</v>
      </c>
      <c r="CI83">
        <v>0</v>
      </c>
      <c r="CJ83">
        <v>5.1032789999999997</v>
      </c>
      <c r="CK83">
        <v>0.89808299999999996</v>
      </c>
      <c r="CL83">
        <v>1.861354</v>
      </c>
      <c r="CM83">
        <v>3.3726280000000002</v>
      </c>
      <c r="CN83">
        <v>3.4021859999999999</v>
      </c>
      <c r="CO83">
        <v>1.9932000000000001</v>
      </c>
      <c r="CP83">
        <v>4.0895029999999997</v>
      </c>
      <c r="CQ83">
        <v>1.701092</v>
      </c>
      <c r="CR83">
        <v>0.81850999999999996</v>
      </c>
      <c r="CS83">
        <v>2.6909749999999999</v>
      </c>
      <c r="CT83">
        <v>0.48013099999999997</v>
      </c>
      <c r="CU83">
        <v>0</v>
      </c>
      <c r="CV83">
        <v>0</v>
      </c>
      <c r="CW83">
        <v>0.92336700000000005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74.777450999999985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4.3121960000000001</v>
      </c>
      <c r="H84">
        <v>0</v>
      </c>
      <c r="I84">
        <v>0</v>
      </c>
      <c r="J84">
        <v>0</v>
      </c>
      <c r="K84">
        <v>658.09124199999997</v>
      </c>
      <c r="L84">
        <v>420.27104000000003</v>
      </c>
      <c r="M84">
        <v>89.240368000000004</v>
      </c>
      <c r="N84">
        <v>114.437662</v>
      </c>
      <c r="O84">
        <v>59.924458000000001</v>
      </c>
      <c r="P84">
        <v>118.126127</v>
      </c>
      <c r="Q84">
        <v>16.253617999999999</v>
      </c>
      <c r="R84">
        <v>33.849778000000001</v>
      </c>
      <c r="S84">
        <v>25.011120999999999</v>
      </c>
      <c r="T84">
        <v>0.53782399999999997</v>
      </c>
      <c r="U84">
        <v>335.15559000000002</v>
      </c>
      <c r="V84">
        <v>19.909092000000001</v>
      </c>
      <c r="W84">
        <v>33.421256999999997</v>
      </c>
      <c r="X84">
        <v>130.22665799999999</v>
      </c>
      <c r="Y84">
        <v>0</v>
      </c>
      <c r="Z84">
        <v>6.29427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26.345693000000001</v>
      </c>
      <c r="AG84">
        <v>42.718592000000001</v>
      </c>
      <c r="AH84">
        <v>0</v>
      </c>
      <c r="AI84">
        <v>0</v>
      </c>
      <c r="AJ84">
        <v>0</v>
      </c>
      <c r="AK84">
        <v>52.032550999999998</v>
      </c>
      <c r="AL84">
        <v>2.4551669999999999</v>
      </c>
      <c r="AM84">
        <v>10.330254</v>
      </c>
      <c r="AN84">
        <v>0.77138399999999996</v>
      </c>
      <c r="AO84">
        <v>0</v>
      </c>
      <c r="AP84">
        <v>5.4131989999999996</v>
      </c>
      <c r="AQ84">
        <v>0</v>
      </c>
      <c r="AR84">
        <v>34.989293000000004</v>
      </c>
      <c r="AS84">
        <v>25.838602000000002</v>
      </c>
      <c r="AT84">
        <v>10.802194999999999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74.677451000000005</v>
      </c>
      <c r="BA84">
        <f t="shared" si="4"/>
        <v>2351.4366820000005</v>
      </c>
      <c r="BD84">
        <v>6.95</v>
      </c>
      <c r="BE84">
        <v>1.84</v>
      </c>
      <c r="BF84">
        <v>2.88</v>
      </c>
      <c r="BG84">
        <v>1.55</v>
      </c>
      <c r="BH84">
        <v>5.76</v>
      </c>
      <c r="BI84">
        <v>0.76</v>
      </c>
      <c r="BJ84">
        <v>1.72</v>
      </c>
      <c r="BK84">
        <v>1.52</v>
      </c>
      <c r="BL84">
        <v>0.86</v>
      </c>
      <c r="BM84">
        <v>0.16</v>
      </c>
      <c r="BN84">
        <v>3.38</v>
      </c>
      <c r="BO84">
        <v>2</v>
      </c>
      <c r="BP84">
        <v>0.25</v>
      </c>
      <c r="BQ84">
        <v>1.94</v>
      </c>
      <c r="BR84">
        <v>2.1</v>
      </c>
      <c r="BS84">
        <v>1.58</v>
      </c>
      <c r="BT84">
        <v>2.58589</v>
      </c>
      <c r="BU84">
        <v>1.288707</v>
      </c>
      <c r="BV84">
        <v>1.9067750000000001</v>
      </c>
      <c r="BW84">
        <v>1.8660209999999999</v>
      </c>
      <c r="BX84">
        <v>1.8820809999999999</v>
      </c>
      <c r="BY84">
        <v>1.288707</v>
      </c>
      <c r="BZ84">
        <v>1.274961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9.9999999999999995E-7</v>
      </c>
      <c r="CH84">
        <v>0</v>
      </c>
      <c r="CI84">
        <v>0</v>
      </c>
      <c r="CJ84">
        <v>5.1032789999999997</v>
      </c>
      <c r="CK84">
        <v>0.89808299999999996</v>
      </c>
      <c r="CL84">
        <v>1.861354</v>
      </c>
      <c r="CM84">
        <v>3.3726280000000002</v>
      </c>
      <c r="CN84">
        <v>3.4021859999999999</v>
      </c>
      <c r="CO84">
        <v>1.9932000000000001</v>
      </c>
      <c r="CP84">
        <v>4.0895029999999997</v>
      </c>
      <c r="CQ84">
        <v>1.701092</v>
      </c>
      <c r="CR84">
        <v>0.81850999999999996</v>
      </c>
      <c r="CS84">
        <v>2.6909749999999999</v>
      </c>
      <c r="CT84">
        <v>0.48013099999999997</v>
      </c>
      <c r="CU84">
        <v>0</v>
      </c>
      <c r="CV84">
        <v>0</v>
      </c>
      <c r="CW84">
        <v>0.92336700000000005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74.677451000000005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4.3121960000000001</v>
      </c>
      <c r="H85">
        <v>0</v>
      </c>
      <c r="I85">
        <v>0</v>
      </c>
      <c r="J85">
        <v>0</v>
      </c>
      <c r="K85">
        <v>658.09124199999997</v>
      </c>
      <c r="L85">
        <v>420.27104000000003</v>
      </c>
      <c r="M85">
        <v>89.240368000000004</v>
      </c>
      <c r="N85">
        <v>114.437662</v>
      </c>
      <c r="O85">
        <v>59.924458000000001</v>
      </c>
      <c r="P85">
        <v>118.126127</v>
      </c>
      <c r="Q85">
        <v>14.33301</v>
      </c>
      <c r="R85">
        <v>33.849778000000001</v>
      </c>
      <c r="S85">
        <v>25.011120999999999</v>
      </c>
      <c r="T85">
        <v>0.47251700000000002</v>
      </c>
      <c r="U85">
        <v>335.15559000000002</v>
      </c>
      <c r="V85">
        <v>19.909092000000001</v>
      </c>
      <c r="W85">
        <v>33.421256999999997</v>
      </c>
      <c r="X85">
        <v>138.35635600000001</v>
      </c>
      <c r="Y85">
        <v>0</v>
      </c>
      <c r="Z85">
        <v>6.29427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26.345693000000001</v>
      </c>
      <c r="AG85">
        <v>42.718592000000001</v>
      </c>
      <c r="AH85">
        <v>0</v>
      </c>
      <c r="AI85">
        <v>0</v>
      </c>
      <c r="AJ85">
        <v>0</v>
      </c>
      <c r="AK85">
        <v>52.032550999999998</v>
      </c>
      <c r="AL85">
        <v>2.4551669999999999</v>
      </c>
      <c r="AM85">
        <v>10.330254</v>
      </c>
      <c r="AN85">
        <v>0.77138399999999996</v>
      </c>
      <c r="AO85">
        <v>0</v>
      </c>
      <c r="AP85">
        <v>5.4131989999999996</v>
      </c>
      <c r="AQ85">
        <v>0</v>
      </c>
      <c r="AR85">
        <v>34.989293000000004</v>
      </c>
      <c r="AS85">
        <v>20.670881000000001</v>
      </c>
      <c r="AT85">
        <v>10.802194999999999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74.623467000000005</v>
      </c>
      <c r="BA85">
        <f t="shared" si="4"/>
        <v>2352.3587600000005</v>
      </c>
      <c r="BD85">
        <v>6.95</v>
      </c>
      <c r="BE85">
        <v>1.84</v>
      </c>
      <c r="BF85">
        <v>2.88</v>
      </c>
      <c r="BG85">
        <v>1.55</v>
      </c>
      <c r="BH85">
        <v>5.76</v>
      </c>
      <c r="BI85">
        <v>0.76</v>
      </c>
      <c r="BJ85">
        <v>1.72</v>
      </c>
      <c r="BK85">
        <v>1.47</v>
      </c>
      <c r="BL85">
        <v>0.86</v>
      </c>
      <c r="BM85">
        <v>0.16</v>
      </c>
      <c r="BN85">
        <v>3.38</v>
      </c>
      <c r="BO85">
        <v>2</v>
      </c>
      <c r="BP85">
        <v>0.25</v>
      </c>
      <c r="BQ85">
        <v>1.94</v>
      </c>
      <c r="BR85">
        <v>2.1</v>
      </c>
      <c r="BS85">
        <v>1.58</v>
      </c>
      <c r="BT85">
        <v>2.58589</v>
      </c>
      <c r="BU85">
        <v>1.288707</v>
      </c>
      <c r="BV85">
        <v>1.926847</v>
      </c>
      <c r="BW85">
        <v>1.8660209999999999</v>
      </c>
      <c r="BX85">
        <v>1.8820809999999999</v>
      </c>
      <c r="BY85">
        <v>1.264651</v>
      </c>
      <c r="BZ85">
        <v>1.274961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9.9999999999999995E-7</v>
      </c>
      <c r="CH85">
        <v>0</v>
      </c>
      <c r="CI85">
        <v>0</v>
      </c>
      <c r="CJ85">
        <v>5.1032789999999997</v>
      </c>
      <c r="CK85">
        <v>0.89808299999999996</v>
      </c>
      <c r="CL85">
        <v>1.861354</v>
      </c>
      <c r="CM85">
        <v>3.3726280000000002</v>
      </c>
      <c r="CN85">
        <v>3.4021859999999999</v>
      </c>
      <c r="CO85">
        <v>1.9932000000000001</v>
      </c>
      <c r="CP85">
        <v>4.0895029999999997</v>
      </c>
      <c r="CQ85">
        <v>1.701092</v>
      </c>
      <c r="CR85">
        <v>0.81850999999999996</v>
      </c>
      <c r="CS85">
        <v>2.6909749999999999</v>
      </c>
      <c r="CT85">
        <v>0.48013099999999997</v>
      </c>
      <c r="CU85">
        <v>0</v>
      </c>
      <c r="CV85">
        <v>0</v>
      </c>
      <c r="CW85">
        <v>0.92336700000000005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74.623467000000005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4.3121960000000001</v>
      </c>
      <c r="H86">
        <v>0</v>
      </c>
      <c r="I86">
        <v>0</v>
      </c>
      <c r="J86">
        <v>0</v>
      </c>
      <c r="K86">
        <v>658.09124199999997</v>
      </c>
      <c r="L86">
        <v>420.27104000000003</v>
      </c>
      <c r="M86">
        <v>89.240368000000004</v>
      </c>
      <c r="N86">
        <v>114.437662</v>
      </c>
      <c r="O86">
        <v>59.924458000000001</v>
      </c>
      <c r="P86">
        <v>118.126127</v>
      </c>
      <c r="Q86">
        <v>14.33301</v>
      </c>
      <c r="R86">
        <v>33.849778000000001</v>
      </c>
      <c r="S86">
        <v>25.011120999999999</v>
      </c>
      <c r="T86">
        <v>0.403368</v>
      </c>
      <c r="U86">
        <v>335.15559000000002</v>
      </c>
      <c r="V86">
        <v>19.909092000000001</v>
      </c>
      <c r="W86">
        <v>33.421256999999997</v>
      </c>
      <c r="X86">
        <v>141.409392</v>
      </c>
      <c r="Y86">
        <v>0</v>
      </c>
      <c r="Z86">
        <v>6.29427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26.345693000000001</v>
      </c>
      <c r="AG86">
        <v>42.718592000000001</v>
      </c>
      <c r="AH86">
        <v>0</v>
      </c>
      <c r="AI86">
        <v>0</v>
      </c>
      <c r="AJ86">
        <v>0</v>
      </c>
      <c r="AK86">
        <v>52.032550999999998</v>
      </c>
      <c r="AL86">
        <v>2.4551669999999999</v>
      </c>
      <c r="AM86">
        <v>10.330254</v>
      </c>
      <c r="AN86">
        <v>0.77138399999999996</v>
      </c>
      <c r="AO86">
        <v>0</v>
      </c>
      <c r="AP86">
        <v>5.4131989999999996</v>
      </c>
      <c r="AQ86">
        <v>0</v>
      </c>
      <c r="AR86">
        <v>34.989293000000004</v>
      </c>
      <c r="AS86">
        <v>20.670881000000001</v>
      </c>
      <c r="AT86">
        <v>10.802194999999999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74.624121000000002</v>
      </c>
      <c r="BA86">
        <f t="shared" si="4"/>
        <v>2355.3433010000003</v>
      </c>
      <c r="BD86">
        <v>6.95</v>
      </c>
      <c r="BE86">
        <v>1.84</v>
      </c>
      <c r="BF86">
        <v>2.88</v>
      </c>
      <c r="BG86">
        <v>1.55</v>
      </c>
      <c r="BH86">
        <v>5.76</v>
      </c>
      <c r="BI86">
        <v>0.76</v>
      </c>
      <c r="BJ86">
        <v>1.72</v>
      </c>
      <c r="BK86">
        <v>1.47</v>
      </c>
      <c r="BL86">
        <v>0.86</v>
      </c>
      <c r="BM86">
        <v>0.16</v>
      </c>
      <c r="BN86">
        <v>3.38</v>
      </c>
      <c r="BO86">
        <v>2</v>
      </c>
      <c r="BP86">
        <v>0.25</v>
      </c>
      <c r="BQ86">
        <v>1.94</v>
      </c>
      <c r="BR86">
        <v>2.1</v>
      </c>
      <c r="BS86">
        <v>1.58</v>
      </c>
      <c r="BT86">
        <v>2.58589</v>
      </c>
      <c r="BU86">
        <v>1.288707</v>
      </c>
      <c r="BV86">
        <v>1.9275009999999999</v>
      </c>
      <c r="BW86">
        <v>1.8660209999999999</v>
      </c>
      <c r="BX86">
        <v>1.8820809999999999</v>
      </c>
      <c r="BY86">
        <v>1.264651</v>
      </c>
      <c r="BZ86">
        <v>1.274961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9.9999999999999995E-7</v>
      </c>
      <c r="CH86">
        <v>0</v>
      </c>
      <c r="CI86">
        <v>0</v>
      </c>
      <c r="CJ86">
        <v>5.1032789999999997</v>
      </c>
      <c r="CK86">
        <v>0.89808299999999996</v>
      </c>
      <c r="CL86">
        <v>1.861354</v>
      </c>
      <c r="CM86">
        <v>3.3726280000000002</v>
      </c>
      <c r="CN86">
        <v>3.4021859999999999</v>
      </c>
      <c r="CO86">
        <v>1.9932000000000001</v>
      </c>
      <c r="CP86">
        <v>4.0895029999999997</v>
      </c>
      <c r="CQ86">
        <v>1.701092</v>
      </c>
      <c r="CR86">
        <v>0.81850999999999996</v>
      </c>
      <c r="CS86">
        <v>2.6909749999999999</v>
      </c>
      <c r="CT86">
        <v>0.48013099999999997</v>
      </c>
      <c r="CU86">
        <v>0</v>
      </c>
      <c r="CV86">
        <v>0</v>
      </c>
      <c r="CW86">
        <v>0.92336700000000005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74.624121000000002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4.3121960000000001</v>
      </c>
      <c r="H87">
        <v>0</v>
      </c>
      <c r="I87">
        <v>0</v>
      </c>
      <c r="J87">
        <v>0</v>
      </c>
      <c r="K87">
        <v>658.09124199999997</v>
      </c>
      <c r="L87">
        <v>420.27104000000003</v>
      </c>
      <c r="M87">
        <v>89.240368000000004</v>
      </c>
      <c r="N87">
        <v>114.437662</v>
      </c>
      <c r="O87">
        <v>59.924458000000001</v>
      </c>
      <c r="P87">
        <v>118.126127</v>
      </c>
      <c r="Q87">
        <v>14.082729</v>
      </c>
      <c r="R87">
        <v>33.849778000000001</v>
      </c>
      <c r="S87">
        <v>25.011120999999999</v>
      </c>
      <c r="T87">
        <v>0.403368</v>
      </c>
      <c r="U87">
        <v>335.15559000000002</v>
      </c>
      <c r="V87">
        <v>19.909092000000001</v>
      </c>
      <c r="W87">
        <v>33.421256999999997</v>
      </c>
      <c r="X87">
        <v>141.409392</v>
      </c>
      <c r="Y87">
        <v>0</v>
      </c>
      <c r="Z87">
        <v>6.29427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26.345693000000001</v>
      </c>
      <c r="AG87">
        <v>42.718592000000001</v>
      </c>
      <c r="AH87">
        <v>0</v>
      </c>
      <c r="AI87">
        <v>0</v>
      </c>
      <c r="AJ87">
        <v>0</v>
      </c>
      <c r="AK87">
        <v>52.032550999999998</v>
      </c>
      <c r="AL87">
        <v>12.275833</v>
      </c>
      <c r="AM87">
        <v>10.330254</v>
      </c>
      <c r="AN87">
        <v>0.77138399999999996</v>
      </c>
      <c r="AO87">
        <v>0</v>
      </c>
      <c r="AP87">
        <v>0.24605399999999999</v>
      </c>
      <c r="AQ87">
        <v>0</v>
      </c>
      <c r="AR87">
        <v>34.989293000000004</v>
      </c>
      <c r="AS87">
        <v>20.670881000000001</v>
      </c>
      <c r="AT87">
        <v>10.802194999999999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74.644245999999995</v>
      </c>
      <c r="BA87">
        <f t="shared" si="4"/>
        <v>2359.7666660000004</v>
      </c>
      <c r="BD87">
        <v>6.95</v>
      </c>
      <c r="BE87">
        <v>1.84</v>
      </c>
      <c r="BF87">
        <v>2.88</v>
      </c>
      <c r="BG87">
        <v>1.55</v>
      </c>
      <c r="BH87">
        <v>5.76</v>
      </c>
      <c r="BI87">
        <v>0.76</v>
      </c>
      <c r="BJ87">
        <v>1.72</v>
      </c>
      <c r="BK87">
        <v>1.47</v>
      </c>
      <c r="BL87">
        <v>0.86</v>
      </c>
      <c r="BM87">
        <v>0.16</v>
      </c>
      <c r="BN87">
        <v>3.38</v>
      </c>
      <c r="BO87">
        <v>2</v>
      </c>
      <c r="BP87">
        <v>0.25</v>
      </c>
      <c r="BQ87">
        <v>1.94</v>
      </c>
      <c r="BR87">
        <v>2.1</v>
      </c>
      <c r="BS87">
        <v>1.58</v>
      </c>
      <c r="BT87">
        <v>2.58589</v>
      </c>
      <c r="BU87">
        <v>1.288707</v>
      </c>
      <c r="BV87">
        <v>1.9476260000000001</v>
      </c>
      <c r="BW87">
        <v>1.8660209999999999</v>
      </c>
      <c r="BX87">
        <v>1.8820809999999999</v>
      </c>
      <c r="BY87">
        <v>1.264651</v>
      </c>
      <c r="BZ87">
        <v>1.274961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9.9999999999999995E-7</v>
      </c>
      <c r="CH87">
        <v>0</v>
      </c>
      <c r="CI87">
        <v>0</v>
      </c>
      <c r="CJ87">
        <v>5.1032789999999997</v>
      </c>
      <c r="CK87">
        <v>0.89808299999999996</v>
      </c>
      <c r="CL87">
        <v>1.861354</v>
      </c>
      <c r="CM87">
        <v>3.3726280000000002</v>
      </c>
      <c r="CN87">
        <v>3.4021859999999999</v>
      </c>
      <c r="CO87">
        <v>1.9932000000000001</v>
      </c>
      <c r="CP87">
        <v>4.0895029999999997</v>
      </c>
      <c r="CQ87">
        <v>1.701092</v>
      </c>
      <c r="CR87">
        <v>0.81850999999999996</v>
      </c>
      <c r="CS87">
        <v>2.6909749999999999</v>
      </c>
      <c r="CT87">
        <v>0.48013099999999997</v>
      </c>
      <c r="CU87">
        <v>0</v>
      </c>
      <c r="CV87">
        <v>0</v>
      </c>
      <c r="CW87">
        <v>0.92336700000000005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74.644245999999995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4.3121960000000001</v>
      </c>
      <c r="H88">
        <v>0</v>
      </c>
      <c r="I88">
        <v>0</v>
      </c>
      <c r="J88">
        <v>0</v>
      </c>
      <c r="K88">
        <v>658.09124199999997</v>
      </c>
      <c r="L88">
        <v>420.27104000000003</v>
      </c>
      <c r="M88">
        <v>89.240368000000004</v>
      </c>
      <c r="N88">
        <v>114.437662</v>
      </c>
      <c r="O88">
        <v>59.924458000000001</v>
      </c>
      <c r="P88">
        <v>118.126127</v>
      </c>
      <c r="Q88">
        <v>14.082729</v>
      </c>
      <c r="R88">
        <v>33.849778000000001</v>
      </c>
      <c r="S88">
        <v>25.011120999999999</v>
      </c>
      <c r="T88">
        <v>0.403368</v>
      </c>
      <c r="U88">
        <v>335.15559000000002</v>
      </c>
      <c r="V88">
        <v>19.909092000000001</v>
      </c>
      <c r="W88">
        <v>33.421256999999997</v>
      </c>
      <c r="X88">
        <v>141.409392</v>
      </c>
      <c r="Y88">
        <v>0</v>
      </c>
      <c r="Z88">
        <v>6.29427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26.345693000000001</v>
      </c>
      <c r="AG88">
        <v>42.718592000000001</v>
      </c>
      <c r="AH88">
        <v>0</v>
      </c>
      <c r="AI88">
        <v>0</v>
      </c>
      <c r="AJ88">
        <v>0</v>
      </c>
      <c r="AK88">
        <v>52.032550999999998</v>
      </c>
      <c r="AL88">
        <v>12.275833</v>
      </c>
      <c r="AM88">
        <v>10.330254</v>
      </c>
      <c r="AN88">
        <v>0.77138399999999996</v>
      </c>
      <c r="AO88">
        <v>0</v>
      </c>
      <c r="AP88">
        <v>0.24605399999999999</v>
      </c>
      <c r="AQ88">
        <v>0</v>
      </c>
      <c r="AR88">
        <v>34.989293000000004</v>
      </c>
      <c r="AS88">
        <v>20.670881000000001</v>
      </c>
      <c r="AT88">
        <v>10.802194999999999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74.644846000000001</v>
      </c>
      <c r="BA88">
        <f t="shared" si="4"/>
        <v>2359.7672660000007</v>
      </c>
      <c r="BD88">
        <v>6.95</v>
      </c>
      <c r="BE88">
        <v>1.84</v>
      </c>
      <c r="BF88">
        <v>2.88</v>
      </c>
      <c r="BG88">
        <v>1.55</v>
      </c>
      <c r="BH88">
        <v>5.76</v>
      </c>
      <c r="BI88">
        <v>0.76</v>
      </c>
      <c r="BJ88">
        <v>1.72</v>
      </c>
      <c r="BK88">
        <v>1.47</v>
      </c>
      <c r="BL88">
        <v>0.86</v>
      </c>
      <c r="BM88">
        <v>0.16</v>
      </c>
      <c r="BN88">
        <v>3.38</v>
      </c>
      <c r="BO88">
        <v>2</v>
      </c>
      <c r="BP88">
        <v>0.25</v>
      </c>
      <c r="BQ88">
        <v>1.94</v>
      </c>
      <c r="BR88">
        <v>2.1</v>
      </c>
      <c r="BS88">
        <v>1.58</v>
      </c>
      <c r="BT88">
        <v>2.58589</v>
      </c>
      <c r="BU88">
        <v>1.288707</v>
      </c>
      <c r="BV88">
        <v>1.948226</v>
      </c>
      <c r="BW88">
        <v>1.8660209999999999</v>
      </c>
      <c r="BX88">
        <v>1.8820809999999999</v>
      </c>
      <c r="BY88">
        <v>1.264651</v>
      </c>
      <c r="BZ88">
        <v>1.274961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9.9999999999999995E-7</v>
      </c>
      <c r="CH88">
        <v>0</v>
      </c>
      <c r="CI88">
        <v>0</v>
      </c>
      <c r="CJ88">
        <v>5.1032789999999997</v>
      </c>
      <c r="CK88">
        <v>0.89808299999999996</v>
      </c>
      <c r="CL88">
        <v>1.861354</v>
      </c>
      <c r="CM88">
        <v>3.3726280000000002</v>
      </c>
      <c r="CN88">
        <v>3.4021859999999999</v>
      </c>
      <c r="CO88">
        <v>1.9932000000000001</v>
      </c>
      <c r="CP88">
        <v>4.0895029999999997</v>
      </c>
      <c r="CQ88">
        <v>1.701092</v>
      </c>
      <c r="CR88">
        <v>0.81850999999999996</v>
      </c>
      <c r="CS88">
        <v>2.6909749999999999</v>
      </c>
      <c r="CT88">
        <v>0.48013099999999997</v>
      </c>
      <c r="CU88">
        <v>0</v>
      </c>
      <c r="CV88">
        <v>0</v>
      </c>
      <c r="CW88">
        <v>0.92336700000000005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74.644846000000001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4.3121960000000001</v>
      </c>
      <c r="H89">
        <v>0</v>
      </c>
      <c r="I89">
        <v>0</v>
      </c>
      <c r="J89">
        <v>0</v>
      </c>
      <c r="K89">
        <v>658.09124199999997</v>
      </c>
      <c r="L89">
        <v>420.27104000000003</v>
      </c>
      <c r="M89">
        <v>89.240368000000004</v>
      </c>
      <c r="N89">
        <v>114.437662</v>
      </c>
      <c r="O89">
        <v>59.924458000000001</v>
      </c>
      <c r="P89">
        <v>118.126127</v>
      </c>
      <c r="Q89">
        <v>14.082729</v>
      </c>
      <c r="R89">
        <v>33.849778000000001</v>
      </c>
      <c r="S89">
        <v>25.011120999999999</v>
      </c>
      <c r="T89">
        <v>0.403368</v>
      </c>
      <c r="U89">
        <v>335.15559000000002</v>
      </c>
      <c r="V89">
        <v>19.909092000000001</v>
      </c>
      <c r="W89">
        <v>33.421256999999997</v>
      </c>
      <c r="X89">
        <v>141.409392</v>
      </c>
      <c r="Y89">
        <v>0</v>
      </c>
      <c r="Z89">
        <v>6.29427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26.345693000000001</v>
      </c>
      <c r="AG89">
        <v>42.718592000000001</v>
      </c>
      <c r="AH89">
        <v>0</v>
      </c>
      <c r="AI89">
        <v>0</v>
      </c>
      <c r="AJ89">
        <v>0</v>
      </c>
      <c r="AK89">
        <v>52.032550999999998</v>
      </c>
      <c r="AL89">
        <v>12.275833</v>
      </c>
      <c r="AM89">
        <v>10.330254</v>
      </c>
      <c r="AN89">
        <v>0.77138399999999996</v>
      </c>
      <c r="AO89">
        <v>0</v>
      </c>
      <c r="AP89">
        <v>0.24605399999999999</v>
      </c>
      <c r="AQ89">
        <v>0</v>
      </c>
      <c r="AR89">
        <v>34.989293000000004</v>
      </c>
      <c r="AS89">
        <v>20.670881000000001</v>
      </c>
      <c r="AT89">
        <v>7.2014630000000004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74.654845999999992</v>
      </c>
      <c r="BA89">
        <f t="shared" si="4"/>
        <v>2356.1765340000002</v>
      </c>
      <c r="BD89">
        <v>6.95</v>
      </c>
      <c r="BE89">
        <v>1.84</v>
      </c>
      <c r="BF89">
        <v>2.88</v>
      </c>
      <c r="BG89">
        <v>1.55</v>
      </c>
      <c r="BH89">
        <v>5.76</v>
      </c>
      <c r="BI89">
        <v>0.76</v>
      </c>
      <c r="BJ89">
        <v>1.72</v>
      </c>
      <c r="BK89">
        <v>1.47</v>
      </c>
      <c r="BL89">
        <v>0.86</v>
      </c>
      <c r="BM89">
        <v>0.17</v>
      </c>
      <c r="BN89">
        <v>3.38</v>
      </c>
      <c r="BO89">
        <v>2</v>
      </c>
      <c r="BP89">
        <v>0.25</v>
      </c>
      <c r="BQ89">
        <v>1.94</v>
      </c>
      <c r="BR89">
        <v>2.1</v>
      </c>
      <c r="BS89">
        <v>1.58</v>
      </c>
      <c r="BT89">
        <v>2.58589</v>
      </c>
      <c r="BU89">
        <v>1.288707</v>
      </c>
      <c r="BV89">
        <v>1.948226</v>
      </c>
      <c r="BW89">
        <v>1.8660209999999999</v>
      </c>
      <c r="BX89">
        <v>1.8820809999999999</v>
      </c>
      <c r="BY89">
        <v>1.264651</v>
      </c>
      <c r="BZ89">
        <v>1.274961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9.9999999999999995E-7</v>
      </c>
      <c r="CH89">
        <v>0</v>
      </c>
      <c r="CI89">
        <v>0</v>
      </c>
      <c r="CJ89">
        <v>5.1032789999999997</v>
      </c>
      <c r="CK89">
        <v>0.89808299999999996</v>
      </c>
      <c r="CL89">
        <v>1.861354</v>
      </c>
      <c r="CM89">
        <v>3.3726280000000002</v>
      </c>
      <c r="CN89">
        <v>3.4021859999999999</v>
      </c>
      <c r="CO89">
        <v>1.9932000000000001</v>
      </c>
      <c r="CP89">
        <v>4.0895029999999997</v>
      </c>
      <c r="CQ89">
        <v>1.701092</v>
      </c>
      <c r="CR89">
        <v>0.81850999999999996</v>
      </c>
      <c r="CS89">
        <v>2.6909749999999999</v>
      </c>
      <c r="CT89">
        <v>0.48013099999999997</v>
      </c>
      <c r="CU89">
        <v>0</v>
      </c>
      <c r="CV89">
        <v>0</v>
      </c>
      <c r="CW89">
        <v>0.92336700000000005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74.654845999999992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4.3121960000000001</v>
      </c>
      <c r="H90">
        <v>0</v>
      </c>
      <c r="I90">
        <v>0</v>
      </c>
      <c r="J90">
        <v>0</v>
      </c>
      <c r="K90">
        <v>658.09124199999997</v>
      </c>
      <c r="L90">
        <v>420.27104000000003</v>
      </c>
      <c r="M90">
        <v>89.240368000000004</v>
      </c>
      <c r="N90">
        <v>114.437662</v>
      </c>
      <c r="O90">
        <v>59.924458000000001</v>
      </c>
      <c r="P90">
        <v>118.126127</v>
      </c>
      <c r="Q90">
        <v>14.082729</v>
      </c>
      <c r="R90">
        <v>33.849778000000001</v>
      </c>
      <c r="S90">
        <v>25.011120999999999</v>
      </c>
      <c r="T90">
        <v>0.403368</v>
      </c>
      <c r="U90">
        <v>335.15559000000002</v>
      </c>
      <c r="V90">
        <v>19.909092000000001</v>
      </c>
      <c r="W90">
        <v>33.421256999999997</v>
      </c>
      <c r="X90">
        <v>141.409392</v>
      </c>
      <c r="Y90">
        <v>0</v>
      </c>
      <c r="Z90">
        <v>6.29427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26.345693000000001</v>
      </c>
      <c r="AG90">
        <v>42.718592000000001</v>
      </c>
      <c r="AH90">
        <v>0</v>
      </c>
      <c r="AI90">
        <v>0</v>
      </c>
      <c r="AJ90">
        <v>0</v>
      </c>
      <c r="AK90">
        <v>52.032550999999998</v>
      </c>
      <c r="AL90">
        <v>12.275833</v>
      </c>
      <c r="AM90">
        <v>10.330254</v>
      </c>
      <c r="AN90">
        <v>0.77138399999999996</v>
      </c>
      <c r="AO90">
        <v>0</v>
      </c>
      <c r="AP90">
        <v>0.24605399999999999</v>
      </c>
      <c r="AQ90">
        <v>0</v>
      </c>
      <c r="AR90">
        <v>34.989293000000004</v>
      </c>
      <c r="AS90">
        <v>20.670881000000001</v>
      </c>
      <c r="AT90">
        <v>7.2014630000000004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74.654845999999992</v>
      </c>
      <c r="BA90">
        <f t="shared" si="4"/>
        <v>2356.1765340000002</v>
      </c>
      <c r="BD90">
        <v>6.95</v>
      </c>
      <c r="BE90">
        <v>1.84</v>
      </c>
      <c r="BF90">
        <v>2.88</v>
      </c>
      <c r="BG90">
        <v>1.55</v>
      </c>
      <c r="BH90">
        <v>5.76</v>
      </c>
      <c r="BI90">
        <v>0.76</v>
      </c>
      <c r="BJ90">
        <v>1.72</v>
      </c>
      <c r="BK90">
        <v>1.47</v>
      </c>
      <c r="BL90">
        <v>0.86</v>
      </c>
      <c r="BM90">
        <v>0.17</v>
      </c>
      <c r="BN90">
        <v>3.38</v>
      </c>
      <c r="BO90">
        <v>2</v>
      </c>
      <c r="BP90">
        <v>0.25</v>
      </c>
      <c r="BQ90">
        <v>1.94</v>
      </c>
      <c r="BR90">
        <v>2.1</v>
      </c>
      <c r="BS90">
        <v>1.58</v>
      </c>
      <c r="BT90">
        <v>2.58589</v>
      </c>
      <c r="BU90">
        <v>1.288707</v>
      </c>
      <c r="BV90">
        <v>1.948226</v>
      </c>
      <c r="BW90">
        <v>1.8660209999999999</v>
      </c>
      <c r="BX90">
        <v>1.8820809999999999</v>
      </c>
      <c r="BY90">
        <v>1.264651</v>
      </c>
      <c r="BZ90">
        <v>1.274961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9.9999999999999995E-7</v>
      </c>
      <c r="CH90">
        <v>0</v>
      </c>
      <c r="CI90">
        <v>0</v>
      </c>
      <c r="CJ90">
        <v>5.1032789999999997</v>
      </c>
      <c r="CK90">
        <v>0.89808299999999996</v>
      </c>
      <c r="CL90">
        <v>1.861354</v>
      </c>
      <c r="CM90">
        <v>3.3726280000000002</v>
      </c>
      <c r="CN90">
        <v>3.4021859999999999</v>
      </c>
      <c r="CO90">
        <v>1.9932000000000001</v>
      </c>
      <c r="CP90">
        <v>4.0895029999999997</v>
      </c>
      <c r="CQ90">
        <v>1.701092</v>
      </c>
      <c r="CR90">
        <v>0.81850999999999996</v>
      </c>
      <c r="CS90">
        <v>2.6909749999999999</v>
      </c>
      <c r="CT90">
        <v>0.48013099999999997</v>
      </c>
      <c r="CU90">
        <v>0</v>
      </c>
      <c r="CV90">
        <v>0</v>
      </c>
      <c r="CW90">
        <v>0.92336700000000005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74.654845999999992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4.3121960000000001</v>
      </c>
      <c r="H91">
        <v>0</v>
      </c>
      <c r="I91">
        <v>0</v>
      </c>
      <c r="J91">
        <v>0</v>
      </c>
      <c r="K91">
        <v>658.09124199999997</v>
      </c>
      <c r="L91">
        <v>420.27104000000003</v>
      </c>
      <c r="M91">
        <v>89.240368000000004</v>
      </c>
      <c r="N91">
        <v>114.437662</v>
      </c>
      <c r="O91">
        <v>59.924458000000001</v>
      </c>
      <c r="P91">
        <v>118.126127</v>
      </c>
      <c r="Q91">
        <v>14.082729</v>
      </c>
      <c r="R91">
        <v>33.849778000000001</v>
      </c>
      <c r="S91">
        <v>25.183993000000001</v>
      </c>
      <c r="T91">
        <v>0.403368</v>
      </c>
      <c r="U91">
        <v>335.15559000000002</v>
      </c>
      <c r="V91">
        <v>19.909092000000001</v>
      </c>
      <c r="W91">
        <v>33.421256999999997</v>
      </c>
      <c r="X91">
        <v>141.409392</v>
      </c>
      <c r="Y91">
        <v>0</v>
      </c>
      <c r="Z91">
        <v>6.3386399999999998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26.345693000000001</v>
      </c>
      <c r="AG91">
        <v>42.718592000000001</v>
      </c>
      <c r="AH91">
        <v>0</v>
      </c>
      <c r="AI91">
        <v>0</v>
      </c>
      <c r="AJ91">
        <v>0</v>
      </c>
      <c r="AK91">
        <v>52.032550999999998</v>
      </c>
      <c r="AL91">
        <v>12.275833</v>
      </c>
      <c r="AM91">
        <v>10.330254</v>
      </c>
      <c r="AN91">
        <v>0.77138399999999996</v>
      </c>
      <c r="AO91">
        <v>0</v>
      </c>
      <c r="AP91">
        <v>0.24605399999999999</v>
      </c>
      <c r="AQ91">
        <v>0</v>
      </c>
      <c r="AR91">
        <v>34.989293000000004</v>
      </c>
      <c r="AS91">
        <v>20.670881000000001</v>
      </c>
      <c r="AT91">
        <v>7.2014630000000004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72.564846000000003</v>
      </c>
      <c r="BA91">
        <f t="shared" si="4"/>
        <v>2354.3037760000007</v>
      </c>
      <c r="BD91">
        <v>4.8</v>
      </c>
      <c r="BE91">
        <v>1.84</v>
      </c>
      <c r="BF91">
        <v>2.88</v>
      </c>
      <c r="BG91">
        <v>1.55</v>
      </c>
      <c r="BH91">
        <v>5.76</v>
      </c>
      <c r="BI91">
        <v>0.78</v>
      </c>
      <c r="BJ91">
        <v>1.76</v>
      </c>
      <c r="BK91">
        <v>1.47</v>
      </c>
      <c r="BL91">
        <v>0.86</v>
      </c>
      <c r="BM91">
        <v>0.17</v>
      </c>
      <c r="BN91">
        <v>3.38</v>
      </c>
      <c r="BO91">
        <v>2</v>
      </c>
      <c r="BP91">
        <v>0.25</v>
      </c>
      <c r="BQ91">
        <v>1.94</v>
      </c>
      <c r="BR91">
        <v>2.1</v>
      </c>
      <c r="BS91">
        <v>1.58</v>
      </c>
      <c r="BT91">
        <v>2.58589</v>
      </c>
      <c r="BU91">
        <v>1.288707</v>
      </c>
      <c r="BV91">
        <v>1.948226</v>
      </c>
      <c r="BW91">
        <v>1.8660209999999999</v>
      </c>
      <c r="BX91">
        <v>1.8820809999999999</v>
      </c>
      <c r="BY91">
        <v>1.264651</v>
      </c>
      <c r="BZ91">
        <v>1.274961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9.9999999999999995E-7</v>
      </c>
      <c r="CH91">
        <v>0</v>
      </c>
      <c r="CI91">
        <v>0</v>
      </c>
      <c r="CJ91">
        <v>5.1032789999999997</v>
      </c>
      <c r="CK91">
        <v>0.89808299999999996</v>
      </c>
      <c r="CL91">
        <v>1.861354</v>
      </c>
      <c r="CM91">
        <v>3.3726280000000002</v>
      </c>
      <c r="CN91">
        <v>3.4021859999999999</v>
      </c>
      <c r="CO91">
        <v>1.9932000000000001</v>
      </c>
      <c r="CP91">
        <v>4.0895029999999997</v>
      </c>
      <c r="CQ91">
        <v>1.701092</v>
      </c>
      <c r="CR91">
        <v>0.81850999999999996</v>
      </c>
      <c r="CS91">
        <v>2.6909749999999999</v>
      </c>
      <c r="CT91">
        <v>0.48013099999999997</v>
      </c>
      <c r="CU91">
        <v>0</v>
      </c>
      <c r="CV91">
        <v>0</v>
      </c>
      <c r="CW91">
        <v>0.92336700000000005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72.564846000000003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4.3121960000000001</v>
      </c>
      <c r="H92">
        <v>0</v>
      </c>
      <c r="I92">
        <v>0</v>
      </c>
      <c r="J92">
        <v>0</v>
      </c>
      <c r="K92">
        <v>658.09124199999997</v>
      </c>
      <c r="L92">
        <v>420.27104000000003</v>
      </c>
      <c r="M92">
        <v>89.240368000000004</v>
      </c>
      <c r="N92">
        <v>114.437662</v>
      </c>
      <c r="O92">
        <v>59.924458000000001</v>
      </c>
      <c r="P92">
        <v>118.126127</v>
      </c>
      <c r="Q92">
        <v>14.082729</v>
      </c>
      <c r="R92">
        <v>33.849778000000001</v>
      </c>
      <c r="S92">
        <v>25.011120999999999</v>
      </c>
      <c r="T92">
        <v>0.403368</v>
      </c>
      <c r="U92">
        <v>335.15559000000002</v>
      </c>
      <c r="V92">
        <v>19.909092000000001</v>
      </c>
      <c r="W92">
        <v>33.421256999999997</v>
      </c>
      <c r="X92">
        <v>141.409392</v>
      </c>
      <c r="Y92">
        <v>0</v>
      </c>
      <c r="Z92">
        <v>6.3386399999999998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26.345693000000001</v>
      </c>
      <c r="AG92">
        <v>42.718592000000001</v>
      </c>
      <c r="AH92">
        <v>0</v>
      </c>
      <c r="AI92">
        <v>0</v>
      </c>
      <c r="AJ92">
        <v>0</v>
      </c>
      <c r="AK92">
        <v>52.032550999999998</v>
      </c>
      <c r="AL92">
        <v>12.275833</v>
      </c>
      <c r="AM92">
        <v>10.330254</v>
      </c>
      <c r="AN92">
        <v>0.77138399999999996</v>
      </c>
      <c r="AO92">
        <v>0</v>
      </c>
      <c r="AP92">
        <v>0.24605399999999999</v>
      </c>
      <c r="AQ92">
        <v>0</v>
      </c>
      <c r="AR92">
        <v>34.989293000000004</v>
      </c>
      <c r="AS92">
        <v>20.670881000000001</v>
      </c>
      <c r="AT92">
        <v>7.2014630000000004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72.574845999999994</v>
      </c>
      <c r="BA92">
        <f t="shared" si="4"/>
        <v>2354.1409040000003</v>
      </c>
      <c r="BD92">
        <v>4.8</v>
      </c>
      <c r="BE92">
        <v>1.84</v>
      </c>
      <c r="BF92">
        <v>2.88</v>
      </c>
      <c r="BG92">
        <v>1.55</v>
      </c>
      <c r="BH92">
        <v>5.76</v>
      </c>
      <c r="BI92">
        <v>0.78</v>
      </c>
      <c r="BJ92">
        <v>1.77</v>
      </c>
      <c r="BK92">
        <v>1.47</v>
      </c>
      <c r="BL92">
        <v>0.86</v>
      </c>
      <c r="BM92">
        <v>0.17</v>
      </c>
      <c r="BN92">
        <v>3.38</v>
      </c>
      <c r="BO92">
        <v>2</v>
      </c>
      <c r="BP92">
        <v>0.25</v>
      </c>
      <c r="BQ92">
        <v>1.94</v>
      </c>
      <c r="BR92">
        <v>2.1</v>
      </c>
      <c r="BS92">
        <v>1.58</v>
      </c>
      <c r="BT92">
        <v>2.58589</v>
      </c>
      <c r="BU92">
        <v>1.288707</v>
      </c>
      <c r="BV92">
        <v>1.948226</v>
      </c>
      <c r="BW92">
        <v>1.8660209999999999</v>
      </c>
      <c r="BX92">
        <v>1.8820809999999999</v>
      </c>
      <c r="BY92">
        <v>1.264651</v>
      </c>
      <c r="BZ92">
        <v>1.274961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9.9999999999999995E-7</v>
      </c>
      <c r="CH92">
        <v>0</v>
      </c>
      <c r="CI92">
        <v>0</v>
      </c>
      <c r="CJ92">
        <v>5.1032789999999997</v>
      </c>
      <c r="CK92">
        <v>0.89808299999999996</v>
      </c>
      <c r="CL92">
        <v>1.861354</v>
      </c>
      <c r="CM92">
        <v>3.3726280000000002</v>
      </c>
      <c r="CN92">
        <v>3.4021859999999999</v>
      </c>
      <c r="CO92">
        <v>1.9932000000000001</v>
      </c>
      <c r="CP92">
        <v>4.0895029999999997</v>
      </c>
      <c r="CQ92">
        <v>1.701092</v>
      </c>
      <c r="CR92">
        <v>0.81850999999999996</v>
      </c>
      <c r="CS92">
        <v>2.6909749999999999</v>
      </c>
      <c r="CT92">
        <v>0.48013099999999997</v>
      </c>
      <c r="CU92">
        <v>0</v>
      </c>
      <c r="CV92">
        <v>0</v>
      </c>
      <c r="CW92">
        <v>0.92336700000000005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72.574845999999994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3.226944</v>
      </c>
      <c r="H93">
        <v>0</v>
      </c>
      <c r="I93">
        <v>0</v>
      </c>
      <c r="J93">
        <v>0</v>
      </c>
      <c r="K93">
        <v>651.98828500000002</v>
      </c>
      <c r="L93">
        <v>361.37316499999997</v>
      </c>
      <c r="M93">
        <v>89.240368000000004</v>
      </c>
      <c r="N93">
        <v>114.437662</v>
      </c>
      <c r="O93">
        <v>59.924458000000001</v>
      </c>
      <c r="P93">
        <v>118.126127</v>
      </c>
      <c r="Q93">
        <v>11.683266</v>
      </c>
      <c r="R93">
        <v>33.849778000000001</v>
      </c>
      <c r="S93">
        <v>20.214883</v>
      </c>
      <c r="T93">
        <v>0.403368</v>
      </c>
      <c r="U93">
        <v>335.15559000000002</v>
      </c>
      <c r="V93">
        <v>19.909092000000001</v>
      </c>
      <c r="W93">
        <v>33.421256999999997</v>
      </c>
      <c r="X93">
        <v>141.409392</v>
      </c>
      <c r="Y93">
        <v>0</v>
      </c>
      <c r="Z93">
        <v>6.3386399999999998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26.345693000000001</v>
      </c>
      <c r="AG93">
        <v>42.718592000000001</v>
      </c>
      <c r="AH93">
        <v>0</v>
      </c>
      <c r="AI93">
        <v>0</v>
      </c>
      <c r="AJ93">
        <v>0</v>
      </c>
      <c r="AK93">
        <v>52.032550999999998</v>
      </c>
      <c r="AL93">
        <v>12.275833</v>
      </c>
      <c r="AM93">
        <v>10.330254</v>
      </c>
      <c r="AN93">
        <v>0.77138399999999996</v>
      </c>
      <c r="AO93">
        <v>0</v>
      </c>
      <c r="AP93">
        <v>0.24605399999999999</v>
      </c>
      <c r="AQ93">
        <v>0</v>
      </c>
      <c r="AR93">
        <v>34.989293000000004</v>
      </c>
      <c r="AS93">
        <v>20.670881000000001</v>
      </c>
      <c r="AT93">
        <v>7.2014630000000004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72.554845999999998</v>
      </c>
      <c r="BA93">
        <f t="shared" si="4"/>
        <v>2280.8391190000007</v>
      </c>
      <c r="BD93">
        <v>4.8</v>
      </c>
      <c r="BE93">
        <v>1.84</v>
      </c>
      <c r="BF93">
        <v>2.88</v>
      </c>
      <c r="BG93">
        <v>1.55</v>
      </c>
      <c r="BH93">
        <v>5.76</v>
      </c>
      <c r="BI93">
        <v>0.78</v>
      </c>
      <c r="BJ93">
        <v>1.77</v>
      </c>
      <c r="BK93">
        <v>1.47</v>
      </c>
      <c r="BL93">
        <v>0.84</v>
      </c>
      <c r="BM93">
        <v>0.17</v>
      </c>
      <c r="BN93">
        <v>3.38</v>
      </c>
      <c r="BO93">
        <v>2</v>
      </c>
      <c r="BP93">
        <v>0.25</v>
      </c>
      <c r="BQ93">
        <v>1.94</v>
      </c>
      <c r="BR93">
        <v>2.1</v>
      </c>
      <c r="BS93">
        <v>1.58</v>
      </c>
      <c r="BT93">
        <v>2.58589</v>
      </c>
      <c r="BU93">
        <v>1.288707</v>
      </c>
      <c r="BV93">
        <v>1.948226</v>
      </c>
      <c r="BW93">
        <v>1.8660209999999999</v>
      </c>
      <c r="BX93">
        <v>1.8820809999999999</v>
      </c>
      <c r="BY93">
        <v>1.264651</v>
      </c>
      <c r="BZ93">
        <v>1.274961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9.9999999999999995E-7</v>
      </c>
      <c r="CH93">
        <v>0</v>
      </c>
      <c r="CI93">
        <v>0</v>
      </c>
      <c r="CJ93">
        <v>5.1032789999999997</v>
      </c>
      <c r="CK93">
        <v>0.89808299999999996</v>
      </c>
      <c r="CL93">
        <v>1.861354</v>
      </c>
      <c r="CM93">
        <v>3.3726280000000002</v>
      </c>
      <c r="CN93">
        <v>3.4021859999999999</v>
      </c>
      <c r="CO93">
        <v>1.9932000000000001</v>
      </c>
      <c r="CP93">
        <v>4.0895029999999997</v>
      </c>
      <c r="CQ93">
        <v>1.701092</v>
      </c>
      <c r="CR93">
        <v>0.81850999999999996</v>
      </c>
      <c r="CS93">
        <v>2.6909749999999999</v>
      </c>
      <c r="CT93">
        <v>0.48013099999999997</v>
      </c>
      <c r="CU93">
        <v>0</v>
      </c>
      <c r="CV93">
        <v>0</v>
      </c>
      <c r="CW93">
        <v>0.92336700000000005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72.554845999999998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3.226944</v>
      </c>
      <c r="H94">
        <v>0</v>
      </c>
      <c r="I94">
        <v>0</v>
      </c>
      <c r="J94">
        <v>0</v>
      </c>
      <c r="K94">
        <v>651.98828500000002</v>
      </c>
      <c r="L94">
        <v>315.34119299999998</v>
      </c>
      <c r="M94">
        <v>89.240368000000004</v>
      </c>
      <c r="N94">
        <v>114.437662</v>
      </c>
      <c r="O94">
        <v>59.924458000000001</v>
      </c>
      <c r="P94">
        <v>118.126127</v>
      </c>
      <c r="Q94">
        <v>11.683266</v>
      </c>
      <c r="R94">
        <v>33.849778000000001</v>
      </c>
      <c r="S94">
        <v>20.214883</v>
      </c>
      <c r="T94">
        <v>0.403368</v>
      </c>
      <c r="U94">
        <v>335.15559000000002</v>
      </c>
      <c r="V94">
        <v>19.909092000000001</v>
      </c>
      <c r="W94">
        <v>33.421256999999997</v>
      </c>
      <c r="X94">
        <v>141.409392</v>
      </c>
      <c r="Y94">
        <v>0</v>
      </c>
      <c r="Z94">
        <v>6.3386399999999998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26.345693000000001</v>
      </c>
      <c r="AG94">
        <v>42.718592000000001</v>
      </c>
      <c r="AH94">
        <v>0</v>
      </c>
      <c r="AI94">
        <v>0</v>
      </c>
      <c r="AJ94">
        <v>0</v>
      </c>
      <c r="AK94">
        <v>52.032550999999998</v>
      </c>
      <c r="AL94">
        <v>12.275833</v>
      </c>
      <c r="AM94">
        <v>10.330254</v>
      </c>
      <c r="AN94">
        <v>0.77138399999999996</v>
      </c>
      <c r="AO94">
        <v>0</v>
      </c>
      <c r="AP94">
        <v>0.24605399999999999</v>
      </c>
      <c r="AQ94">
        <v>0</v>
      </c>
      <c r="AR94">
        <v>34.989293000000004</v>
      </c>
      <c r="AS94">
        <v>20.670881000000001</v>
      </c>
      <c r="AT94">
        <v>7.2014630000000004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72.504846000000001</v>
      </c>
      <c r="BA94">
        <f t="shared" si="4"/>
        <v>2234.7571470000003</v>
      </c>
      <c r="BD94">
        <v>4.8</v>
      </c>
      <c r="BE94">
        <v>1.84</v>
      </c>
      <c r="BF94">
        <v>2.88</v>
      </c>
      <c r="BG94">
        <v>1.55</v>
      </c>
      <c r="BH94">
        <v>5.76</v>
      </c>
      <c r="BI94">
        <v>0.76</v>
      </c>
      <c r="BJ94">
        <v>1.74</v>
      </c>
      <c r="BK94">
        <v>1.47</v>
      </c>
      <c r="BL94">
        <v>0.84</v>
      </c>
      <c r="BM94">
        <v>0.17</v>
      </c>
      <c r="BN94">
        <v>3.38</v>
      </c>
      <c r="BO94">
        <v>2</v>
      </c>
      <c r="BP94">
        <v>0.25</v>
      </c>
      <c r="BQ94">
        <v>1.94</v>
      </c>
      <c r="BR94">
        <v>2.1</v>
      </c>
      <c r="BS94">
        <v>1.58</v>
      </c>
      <c r="BT94">
        <v>2.58589</v>
      </c>
      <c r="BU94">
        <v>1.288707</v>
      </c>
      <c r="BV94">
        <v>1.948226</v>
      </c>
      <c r="BW94">
        <v>1.8660209999999999</v>
      </c>
      <c r="BX94">
        <v>1.8820809999999999</v>
      </c>
      <c r="BY94">
        <v>1.264651</v>
      </c>
      <c r="BZ94">
        <v>1.274961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9.9999999999999995E-7</v>
      </c>
      <c r="CH94">
        <v>0</v>
      </c>
      <c r="CI94">
        <v>0</v>
      </c>
      <c r="CJ94">
        <v>5.1032789999999997</v>
      </c>
      <c r="CK94">
        <v>0.89808299999999996</v>
      </c>
      <c r="CL94">
        <v>1.861354</v>
      </c>
      <c r="CM94">
        <v>3.3726280000000002</v>
      </c>
      <c r="CN94">
        <v>3.4021859999999999</v>
      </c>
      <c r="CO94">
        <v>1.9932000000000001</v>
      </c>
      <c r="CP94">
        <v>4.0895029999999997</v>
      </c>
      <c r="CQ94">
        <v>1.701092</v>
      </c>
      <c r="CR94">
        <v>0.81850999999999996</v>
      </c>
      <c r="CS94">
        <v>2.6909749999999999</v>
      </c>
      <c r="CT94">
        <v>0.48013099999999997</v>
      </c>
      <c r="CU94">
        <v>0</v>
      </c>
      <c r="CV94">
        <v>0</v>
      </c>
      <c r="CW94">
        <v>0.92336700000000005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72.504846000000001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8.2140000000000005E-2</v>
      </c>
      <c r="H95">
        <v>0</v>
      </c>
      <c r="I95">
        <v>0</v>
      </c>
      <c r="J95">
        <v>0</v>
      </c>
      <c r="K95">
        <v>579.42747199999997</v>
      </c>
      <c r="L95">
        <v>309.74206099999998</v>
      </c>
      <c r="M95">
        <v>89.240368000000004</v>
      </c>
      <c r="N95">
        <v>114.437662</v>
      </c>
      <c r="O95">
        <v>59.924458000000001</v>
      </c>
      <c r="P95">
        <v>118.126127</v>
      </c>
      <c r="Q95">
        <v>11.683266</v>
      </c>
      <c r="R95">
        <v>33.849778000000001</v>
      </c>
      <c r="S95">
        <v>20.214883</v>
      </c>
      <c r="T95">
        <v>0.403368</v>
      </c>
      <c r="U95">
        <v>335.15559000000002</v>
      </c>
      <c r="V95">
        <v>19.909092000000001</v>
      </c>
      <c r="W95">
        <v>33.421256999999997</v>
      </c>
      <c r="X95">
        <v>141.409392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26.345693000000001</v>
      </c>
      <c r="AG95">
        <v>42.718592000000001</v>
      </c>
      <c r="AH95">
        <v>0</v>
      </c>
      <c r="AI95">
        <v>0</v>
      </c>
      <c r="AJ95">
        <v>0</v>
      </c>
      <c r="AK95">
        <v>52.032550999999998</v>
      </c>
      <c r="AL95">
        <v>2.4551669999999999</v>
      </c>
      <c r="AM95">
        <v>10.330254</v>
      </c>
      <c r="AN95">
        <v>0.77138399999999996</v>
      </c>
      <c r="AO95">
        <v>0</v>
      </c>
      <c r="AP95">
        <v>0.24605399999999999</v>
      </c>
      <c r="AQ95">
        <v>0</v>
      </c>
      <c r="AR95">
        <v>34.989293000000004</v>
      </c>
      <c r="AS95">
        <v>20.670881000000001</v>
      </c>
      <c r="AT95">
        <v>7.2014630000000004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54.417729000000001</v>
      </c>
      <c r="BA95">
        <f t="shared" si="4"/>
        <v>2119.2059749999999</v>
      </c>
      <c r="BD95">
        <v>0</v>
      </c>
      <c r="BE95">
        <v>1.84</v>
      </c>
      <c r="BF95">
        <v>0</v>
      </c>
      <c r="BG95">
        <v>1.55</v>
      </c>
      <c r="BH95">
        <v>0</v>
      </c>
      <c r="BI95">
        <v>0.76</v>
      </c>
      <c r="BJ95">
        <v>1.74</v>
      </c>
      <c r="BK95">
        <v>1.47</v>
      </c>
      <c r="BL95">
        <v>0</v>
      </c>
      <c r="BM95">
        <v>0.17</v>
      </c>
      <c r="BN95">
        <v>0</v>
      </c>
      <c r="BO95">
        <v>2</v>
      </c>
      <c r="BP95">
        <v>0.25</v>
      </c>
      <c r="BQ95">
        <v>1.94</v>
      </c>
      <c r="BR95">
        <v>2.1</v>
      </c>
      <c r="BS95">
        <v>1.58</v>
      </c>
      <c r="BT95">
        <v>2.58589</v>
      </c>
      <c r="BU95">
        <v>1.288707</v>
      </c>
      <c r="BV95">
        <v>1.948226</v>
      </c>
      <c r="BW95">
        <v>1.8660209999999999</v>
      </c>
      <c r="BX95">
        <v>1.8820809999999999</v>
      </c>
      <c r="BY95">
        <v>1.264651</v>
      </c>
      <c r="BZ95">
        <v>1.274961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9.9999999999999995E-7</v>
      </c>
      <c r="CH95">
        <v>0</v>
      </c>
      <c r="CI95">
        <v>0</v>
      </c>
      <c r="CJ95">
        <v>5.1032789999999997</v>
      </c>
      <c r="CK95">
        <v>0.89808299999999996</v>
      </c>
      <c r="CL95">
        <v>1.861354</v>
      </c>
      <c r="CM95">
        <v>3.3726280000000002</v>
      </c>
      <c r="CN95">
        <v>3.4021859999999999</v>
      </c>
      <c r="CO95">
        <v>1.9932000000000001</v>
      </c>
      <c r="CP95">
        <v>4.0895029999999997</v>
      </c>
      <c r="CQ95">
        <v>1.701092</v>
      </c>
      <c r="CR95">
        <v>0.81850999999999996</v>
      </c>
      <c r="CS95">
        <v>2.6909749999999999</v>
      </c>
      <c r="CT95">
        <v>5.3013999999999999E-2</v>
      </c>
      <c r="CU95">
        <v>0</v>
      </c>
      <c r="CV95">
        <v>0</v>
      </c>
      <c r="CW95">
        <v>0.92336700000000005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54.417729000000001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6.4868300000000003</v>
      </c>
      <c r="H96">
        <v>0</v>
      </c>
      <c r="I96">
        <v>0</v>
      </c>
      <c r="J96">
        <v>0</v>
      </c>
      <c r="K96">
        <v>502.44286399999999</v>
      </c>
      <c r="L96">
        <v>303.17292500000002</v>
      </c>
      <c r="M96">
        <v>89.240368000000004</v>
      </c>
      <c r="N96">
        <v>114.437662</v>
      </c>
      <c r="O96">
        <v>59.924458000000001</v>
      </c>
      <c r="P96">
        <v>118.126127</v>
      </c>
      <c r="Q96">
        <v>11.865741999999999</v>
      </c>
      <c r="R96">
        <v>33.849778000000001</v>
      </c>
      <c r="S96">
        <v>20.378150999999999</v>
      </c>
      <c r="T96">
        <v>0.403368</v>
      </c>
      <c r="U96">
        <v>335.15559000000002</v>
      </c>
      <c r="V96">
        <v>19.909092000000001</v>
      </c>
      <c r="W96">
        <v>33.421256999999997</v>
      </c>
      <c r="X96">
        <v>141.409392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26.345693000000001</v>
      </c>
      <c r="AG96">
        <v>42.718592000000001</v>
      </c>
      <c r="AH96">
        <v>0</v>
      </c>
      <c r="AI96">
        <v>0</v>
      </c>
      <c r="AJ96">
        <v>0</v>
      </c>
      <c r="AK96">
        <v>52.032550999999998</v>
      </c>
      <c r="AL96">
        <v>2.4551669999999999</v>
      </c>
      <c r="AM96">
        <v>10.330254</v>
      </c>
      <c r="AN96">
        <v>0.77138399999999996</v>
      </c>
      <c r="AO96">
        <v>0</v>
      </c>
      <c r="AP96">
        <v>0.24605399999999999</v>
      </c>
      <c r="AQ96">
        <v>0</v>
      </c>
      <c r="AR96">
        <v>34.989293000000004</v>
      </c>
      <c r="AS96">
        <v>20.670881000000001</v>
      </c>
      <c r="AT96">
        <v>7.2014630000000004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54.364715000000004</v>
      </c>
      <c r="BA96">
        <f t="shared" si="4"/>
        <v>2042.349651</v>
      </c>
      <c r="BD96">
        <v>0</v>
      </c>
      <c r="BE96">
        <v>1.84</v>
      </c>
      <c r="BF96">
        <v>0</v>
      </c>
      <c r="BG96">
        <v>1.55</v>
      </c>
      <c r="BH96">
        <v>0</v>
      </c>
      <c r="BI96">
        <v>0.76</v>
      </c>
      <c r="BJ96">
        <v>1.74</v>
      </c>
      <c r="BK96">
        <v>1.47</v>
      </c>
      <c r="BL96">
        <v>0</v>
      </c>
      <c r="BM96">
        <v>0.17</v>
      </c>
      <c r="BN96">
        <v>0</v>
      </c>
      <c r="BO96">
        <v>2</v>
      </c>
      <c r="BP96">
        <v>0.25</v>
      </c>
      <c r="BQ96">
        <v>1.94</v>
      </c>
      <c r="BR96">
        <v>2.1</v>
      </c>
      <c r="BS96">
        <v>1.58</v>
      </c>
      <c r="BT96">
        <v>2.58589</v>
      </c>
      <c r="BU96">
        <v>1.288707</v>
      </c>
      <c r="BV96">
        <v>1.948226</v>
      </c>
      <c r="BW96">
        <v>1.8660209999999999</v>
      </c>
      <c r="BX96">
        <v>1.8820809999999999</v>
      </c>
      <c r="BY96">
        <v>1.264651</v>
      </c>
      <c r="BZ96">
        <v>1.274961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9.9999999999999995E-7</v>
      </c>
      <c r="CH96">
        <v>0</v>
      </c>
      <c r="CI96">
        <v>0</v>
      </c>
      <c r="CJ96">
        <v>5.1032789999999997</v>
      </c>
      <c r="CK96">
        <v>0.89808299999999996</v>
      </c>
      <c r="CL96">
        <v>1.861354</v>
      </c>
      <c r="CM96">
        <v>3.3726280000000002</v>
      </c>
      <c r="CN96">
        <v>3.4021859999999999</v>
      </c>
      <c r="CO96">
        <v>1.9932000000000001</v>
      </c>
      <c r="CP96">
        <v>4.0895029999999997</v>
      </c>
      <c r="CQ96">
        <v>1.701092</v>
      </c>
      <c r="CR96">
        <v>0.81850999999999996</v>
      </c>
      <c r="CS96">
        <v>2.6909749999999999</v>
      </c>
      <c r="CT96">
        <v>0</v>
      </c>
      <c r="CU96">
        <v>0</v>
      </c>
      <c r="CV96">
        <v>0</v>
      </c>
      <c r="CW96">
        <v>0.92336700000000005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54.364715000000004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6.4868300000000003</v>
      </c>
      <c r="H97">
        <v>0</v>
      </c>
      <c r="I97">
        <v>0</v>
      </c>
      <c r="J97">
        <v>0</v>
      </c>
      <c r="K97">
        <v>445.92332399999998</v>
      </c>
      <c r="L97">
        <v>301.55945300000002</v>
      </c>
      <c r="M97">
        <v>89.240368000000004</v>
      </c>
      <c r="N97">
        <v>114.437662</v>
      </c>
      <c r="O97">
        <v>59.924458000000001</v>
      </c>
      <c r="P97">
        <v>118.126127</v>
      </c>
      <c r="Q97">
        <v>11.865741999999999</v>
      </c>
      <c r="R97">
        <v>33.849778000000001</v>
      </c>
      <c r="S97">
        <v>20.378150999999999</v>
      </c>
      <c r="T97">
        <v>0.403368</v>
      </c>
      <c r="U97">
        <v>335.15559000000002</v>
      </c>
      <c r="V97">
        <v>19.909092000000001</v>
      </c>
      <c r="W97">
        <v>33.421256999999997</v>
      </c>
      <c r="X97">
        <v>141.409392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26.345693000000001</v>
      </c>
      <c r="AG97">
        <v>42.718592000000001</v>
      </c>
      <c r="AH97">
        <v>0</v>
      </c>
      <c r="AI97">
        <v>0</v>
      </c>
      <c r="AJ97">
        <v>0</v>
      </c>
      <c r="AK97">
        <v>52.032550999999998</v>
      </c>
      <c r="AL97">
        <v>2.4551669999999999</v>
      </c>
      <c r="AM97">
        <v>10.330254</v>
      </c>
      <c r="AN97">
        <v>0.77138399999999996</v>
      </c>
      <c r="AO97">
        <v>0</v>
      </c>
      <c r="AP97">
        <v>0.24605399999999999</v>
      </c>
      <c r="AQ97">
        <v>0</v>
      </c>
      <c r="AR97">
        <v>34.989293000000004</v>
      </c>
      <c r="AS97">
        <v>23.254740999999999</v>
      </c>
      <c r="AT97">
        <v>7.2014630000000004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54.364715000000004</v>
      </c>
      <c r="BA97">
        <f t="shared" si="4"/>
        <v>1986.8004989999999</v>
      </c>
      <c r="BD97">
        <v>0</v>
      </c>
      <c r="BE97">
        <v>1.84</v>
      </c>
      <c r="BF97">
        <v>0</v>
      </c>
      <c r="BG97">
        <v>1.55</v>
      </c>
      <c r="BH97">
        <v>0</v>
      </c>
      <c r="BI97">
        <v>0.76</v>
      </c>
      <c r="BJ97">
        <v>1.74</v>
      </c>
      <c r="BK97">
        <v>1.47</v>
      </c>
      <c r="BL97">
        <v>0</v>
      </c>
      <c r="BM97">
        <v>0.17</v>
      </c>
      <c r="BN97">
        <v>0</v>
      </c>
      <c r="BO97">
        <v>2</v>
      </c>
      <c r="BP97">
        <v>0.25</v>
      </c>
      <c r="BQ97">
        <v>1.94</v>
      </c>
      <c r="BR97">
        <v>2.1</v>
      </c>
      <c r="BS97">
        <v>1.58</v>
      </c>
      <c r="BT97">
        <v>2.58589</v>
      </c>
      <c r="BU97">
        <v>1.288707</v>
      </c>
      <c r="BV97">
        <v>1.948226</v>
      </c>
      <c r="BW97">
        <v>1.8660209999999999</v>
      </c>
      <c r="BX97">
        <v>1.8820809999999999</v>
      </c>
      <c r="BY97">
        <v>1.264651</v>
      </c>
      <c r="BZ97">
        <v>1.274961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9.9999999999999995E-7</v>
      </c>
      <c r="CH97">
        <v>0</v>
      </c>
      <c r="CI97">
        <v>0</v>
      </c>
      <c r="CJ97">
        <v>5.1032789999999997</v>
      </c>
      <c r="CK97">
        <v>0.89808299999999996</v>
      </c>
      <c r="CL97">
        <v>1.861354</v>
      </c>
      <c r="CM97">
        <v>3.3726280000000002</v>
      </c>
      <c r="CN97">
        <v>3.4021859999999999</v>
      </c>
      <c r="CO97">
        <v>1.9932000000000001</v>
      </c>
      <c r="CP97">
        <v>4.0895029999999997</v>
      </c>
      <c r="CQ97">
        <v>1.701092</v>
      </c>
      <c r="CR97">
        <v>0.81850999999999996</v>
      </c>
      <c r="CS97">
        <v>2.6909749999999999</v>
      </c>
      <c r="CT97">
        <v>0</v>
      </c>
      <c r="CU97">
        <v>0</v>
      </c>
      <c r="CV97">
        <v>0</v>
      </c>
      <c r="CW97">
        <v>0.92336700000000005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54.364715000000004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6.4868300000000003</v>
      </c>
      <c r="H98">
        <v>0</v>
      </c>
      <c r="I98">
        <v>0</v>
      </c>
      <c r="J98">
        <v>0</v>
      </c>
      <c r="K98">
        <v>399.26709199999999</v>
      </c>
      <c r="L98">
        <v>300.992817</v>
      </c>
      <c r="M98">
        <v>89.240368000000004</v>
      </c>
      <c r="N98">
        <v>114.437662</v>
      </c>
      <c r="O98">
        <v>59.924458000000001</v>
      </c>
      <c r="P98">
        <v>118.126127</v>
      </c>
      <c r="Q98">
        <v>11.865741999999999</v>
      </c>
      <c r="R98">
        <v>33.849778000000001</v>
      </c>
      <c r="S98">
        <v>20.378150999999999</v>
      </c>
      <c r="T98">
        <v>0.403368</v>
      </c>
      <c r="U98">
        <v>335.15559000000002</v>
      </c>
      <c r="V98">
        <v>19.909092000000001</v>
      </c>
      <c r="W98">
        <v>33.421256999999997</v>
      </c>
      <c r="X98">
        <v>141.409392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17.563794999999999</v>
      </c>
      <c r="AG98">
        <v>42.718592000000001</v>
      </c>
      <c r="AH98">
        <v>0</v>
      </c>
      <c r="AI98">
        <v>0</v>
      </c>
      <c r="AJ98">
        <v>0</v>
      </c>
      <c r="AK98">
        <v>52.032550999999998</v>
      </c>
      <c r="AL98">
        <v>2.4551669999999999</v>
      </c>
      <c r="AM98">
        <v>10.330254</v>
      </c>
      <c r="AN98">
        <v>0.77138399999999996</v>
      </c>
      <c r="AO98">
        <v>0</v>
      </c>
      <c r="AP98">
        <v>0.24605399999999999</v>
      </c>
      <c r="AQ98">
        <v>0</v>
      </c>
      <c r="AR98">
        <v>34.989293000000004</v>
      </c>
      <c r="AS98">
        <v>25.838602000000002</v>
      </c>
      <c r="AT98">
        <v>7.2014630000000004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54.364715000000004</v>
      </c>
      <c r="BA98">
        <f t="shared" si="4"/>
        <v>1933.379594</v>
      </c>
      <c r="BD98">
        <v>0</v>
      </c>
      <c r="BE98">
        <v>1.84</v>
      </c>
      <c r="BF98">
        <v>0</v>
      </c>
      <c r="BG98">
        <v>1.55</v>
      </c>
      <c r="BH98">
        <v>0</v>
      </c>
      <c r="BI98">
        <v>0.76</v>
      </c>
      <c r="BJ98">
        <v>1.74</v>
      </c>
      <c r="BK98">
        <v>1.47</v>
      </c>
      <c r="BL98">
        <v>0</v>
      </c>
      <c r="BM98">
        <v>0.17</v>
      </c>
      <c r="BN98">
        <v>0</v>
      </c>
      <c r="BO98">
        <v>2</v>
      </c>
      <c r="BP98">
        <v>0.25</v>
      </c>
      <c r="BQ98">
        <v>1.94</v>
      </c>
      <c r="BR98">
        <v>2.1</v>
      </c>
      <c r="BS98">
        <v>1.58</v>
      </c>
      <c r="BT98">
        <v>2.58589</v>
      </c>
      <c r="BU98">
        <v>1.288707</v>
      </c>
      <c r="BV98">
        <v>1.948226</v>
      </c>
      <c r="BW98">
        <v>1.8660209999999999</v>
      </c>
      <c r="BX98">
        <v>1.8820809999999999</v>
      </c>
      <c r="BY98">
        <v>1.264651</v>
      </c>
      <c r="BZ98">
        <v>1.274961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9.9999999999999995E-7</v>
      </c>
      <c r="CH98">
        <v>0</v>
      </c>
      <c r="CI98">
        <v>0</v>
      </c>
      <c r="CJ98">
        <v>5.1032789999999997</v>
      </c>
      <c r="CK98">
        <v>0.89808299999999996</v>
      </c>
      <c r="CL98">
        <v>1.861354</v>
      </c>
      <c r="CM98">
        <v>3.3726280000000002</v>
      </c>
      <c r="CN98">
        <v>3.4021859999999999</v>
      </c>
      <c r="CO98">
        <v>1.9932000000000001</v>
      </c>
      <c r="CP98">
        <v>4.0895029999999997</v>
      </c>
      <c r="CQ98">
        <v>1.701092</v>
      </c>
      <c r="CR98">
        <v>0.81850999999999996</v>
      </c>
      <c r="CS98">
        <v>2.6909749999999999</v>
      </c>
      <c r="CT98">
        <v>0</v>
      </c>
      <c r="CU98">
        <v>0</v>
      </c>
      <c r="CV98">
        <v>0</v>
      </c>
      <c r="CW98">
        <v>0.92336700000000005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54.364715000000004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2.6453840499999999E-2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13.907778159750011</v>
      </c>
      <c r="L99">
        <f t="shared" si="6"/>
        <v>8.9315655032499972</v>
      </c>
      <c r="M99">
        <f t="shared" si="6"/>
        <v>2.1070103552499999</v>
      </c>
      <c r="N99">
        <f t="shared" si="6"/>
        <v>2.7465038880000034</v>
      </c>
      <c r="O99">
        <f t="shared" si="6"/>
        <v>1.4381869920000021</v>
      </c>
      <c r="P99">
        <f t="shared" si="6"/>
        <v>2.8395248534999933</v>
      </c>
      <c r="Q99">
        <f t="shared" si="6"/>
        <v>0.39050284724999984</v>
      </c>
      <c r="R99">
        <f t="shared" si="6"/>
        <v>0.81537753749999875</v>
      </c>
      <c r="S99">
        <f t="shared" si="6"/>
        <v>0.50298060150000024</v>
      </c>
      <c r="T99">
        <f t="shared" si="6"/>
        <v>1.2454467250000009E-2</v>
      </c>
      <c r="U99">
        <f t="shared" si="6"/>
        <v>8.0437341599999836</v>
      </c>
      <c r="V99">
        <f t="shared" si="6"/>
        <v>0.41725619950000065</v>
      </c>
      <c r="W99">
        <f t="shared" si="6"/>
        <v>0.7235632319999995</v>
      </c>
      <c r="X99">
        <f t="shared" si="6"/>
        <v>2.5095246997500018</v>
      </c>
      <c r="Y99">
        <f t="shared" si="6"/>
        <v>0</v>
      </c>
      <c r="Z99">
        <f t="shared" si="6"/>
        <v>0.16481415524999998</v>
      </c>
      <c r="AA99">
        <f t="shared" si="6"/>
        <v>0.15172195724999998</v>
      </c>
      <c r="AB99">
        <f t="shared" si="6"/>
        <v>0.18331900350000005</v>
      </c>
      <c r="AC99">
        <f t="shared" si="6"/>
        <v>0.12341583325000005</v>
      </c>
      <c r="AD99">
        <f t="shared" si="6"/>
        <v>0.10411033824999999</v>
      </c>
      <c r="AE99">
        <f t="shared" si="6"/>
        <v>0</v>
      </c>
      <c r="AF99">
        <f t="shared" si="6"/>
        <v>0.33078481474999982</v>
      </c>
      <c r="AG99">
        <f t="shared" si="6"/>
        <v>1.0252462080000015</v>
      </c>
      <c r="AH99">
        <f t="shared" si="6"/>
        <v>0.51607094074999993</v>
      </c>
      <c r="AI99">
        <f t="shared" si="6"/>
        <v>5.3204240000000021E-2</v>
      </c>
      <c r="AJ99">
        <f t="shared" si="6"/>
        <v>0</v>
      </c>
      <c r="AK99">
        <f t="shared" si="6"/>
        <v>1.2487812239999989</v>
      </c>
      <c r="AL99">
        <f t="shared" si="6"/>
        <v>0.3134801379999998</v>
      </c>
      <c r="AM99">
        <f t="shared" si="6"/>
        <v>0.19865873099999992</v>
      </c>
      <c r="AN99">
        <f t="shared" si="6"/>
        <v>1.8513215999999975E-2</v>
      </c>
      <c r="AO99">
        <f t="shared" si="6"/>
        <v>0</v>
      </c>
      <c r="AP99">
        <f t="shared" si="6"/>
        <v>2.2390952500000016E-2</v>
      </c>
      <c r="AQ99">
        <f t="shared" si="6"/>
        <v>0.40250364075000006</v>
      </c>
      <c r="AR99">
        <f t="shared" si="6"/>
        <v>0.83269215650000106</v>
      </c>
      <c r="AS99">
        <f t="shared" si="6"/>
        <v>0.59667790475000004</v>
      </c>
      <c r="AT99">
        <f t="shared" si="6"/>
        <v>0.25025084999999975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1.7546609185000004</v>
      </c>
      <c r="BA99">
        <f t="shared" si="4"/>
        <v>53.703714559999995</v>
      </c>
      <c r="BD99">
        <f t="shared" ref="BD99:DJ99" si="7">SUM(BD3:BD98)/4000</f>
        <v>0.15769999999999998</v>
      </c>
      <c r="BE99">
        <f t="shared" si="7"/>
        <v>4.4160000000000067E-2</v>
      </c>
      <c r="BF99">
        <f t="shared" si="7"/>
        <v>5.4719999999999949E-2</v>
      </c>
      <c r="BG99">
        <f t="shared" si="7"/>
        <v>3.7199999999999997E-2</v>
      </c>
      <c r="BH99">
        <f t="shared" si="7"/>
        <v>9.791999999999991E-2</v>
      </c>
      <c r="BI99">
        <f t="shared" si="7"/>
        <v>1.8932500000000026E-2</v>
      </c>
      <c r="BJ99">
        <f t="shared" si="7"/>
        <v>4.1785000000000024E-2</v>
      </c>
      <c r="BK99">
        <f t="shared" si="7"/>
        <v>3.8550000000000022E-2</v>
      </c>
      <c r="BL99">
        <f t="shared" si="7"/>
        <v>1.4712499999999998E-2</v>
      </c>
      <c r="BM99">
        <f t="shared" si="7"/>
        <v>4.0499999999999998E-3</v>
      </c>
      <c r="BN99">
        <f t="shared" si="7"/>
        <v>7.773999999999992E-2</v>
      </c>
      <c r="BO99">
        <f t="shared" si="7"/>
        <v>4.8000000000000001E-2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6.2061360000000107E-2</v>
      </c>
      <c r="BU99">
        <f t="shared" si="7"/>
        <v>3.0928968000000036E-2</v>
      </c>
      <c r="BV99">
        <f t="shared" si="7"/>
        <v>4.6786663500000075E-2</v>
      </c>
      <c r="BW99">
        <f t="shared" si="7"/>
        <v>4.4784503999999968E-2</v>
      </c>
      <c r="BX99">
        <f t="shared" si="7"/>
        <v>4.4965026999999991E-2</v>
      </c>
      <c r="BY99">
        <f t="shared" si="7"/>
        <v>3.0844772000000031E-2</v>
      </c>
      <c r="BZ99">
        <f t="shared" si="7"/>
        <v>3.059906400000004E-2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2.3999999999999957E-8</v>
      </c>
      <c r="CH99">
        <f t="shared" si="7"/>
        <v>0</v>
      </c>
      <c r="CI99">
        <f t="shared" si="7"/>
        <v>0</v>
      </c>
      <c r="CJ99">
        <f t="shared" si="7"/>
        <v>0.12247869599999976</v>
      </c>
      <c r="CK99">
        <f t="shared" si="7"/>
        <v>2.1553991999999998E-2</v>
      </c>
      <c r="CL99">
        <f t="shared" si="7"/>
        <v>4.4672496000000082E-2</v>
      </c>
      <c r="CM99">
        <f t="shared" si="7"/>
        <v>8.0943072000000046E-2</v>
      </c>
      <c r="CN99">
        <f t="shared" si="7"/>
        <v>8.1652463999999855E-2</v>
      </c>
      <c r="CO99">
        <f t="shared" si="7"/>
        <v>7.7717615750000052E-2</v>
      </c>
      <c r="CP99">
        <f t="shared" si="7"/>
        <v>9.814807199999985E-2</v>
      </c>
      <c r="CQ99">
        <f t="shared" si="7"/>
        <v>4.0826207999999975E-2</v>
      </c>
      <c r="CR99">
        <f t="shared" si="7"/>
        <v>1.9644240000000045E-2</v>
      </c>
      <c r="CS99">
        <f t="shared" si="7"/>
        <v>6.4583400000000082E-2</v>
      </c>
      <c r="CT99">
        <f t="shared" si="7"/>
        <v>3.5240237499999999E-3</v>
      </c>
      <c r="CU99">
        <f t="shared" si="7"/>
        <v>5.3042887499999995E-3</v>
      </c>
      <c r="CV99">
        <f t="shared" si="7"/>
        <v>4.1311597500000002E-3</v>
      </c>
      <c r="CW99">
        <f t="shared" si="7"/>
        <v>2.2160807999999983E-2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1.7546609185000004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99.1</v>
      </c>
      <c r="C3" s="75">
        <v>57.49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65.94</v>
      </c>
      <c r="J3">
        <v>133.5</v>
      </c>
      <c r="K3">
        <v>100.6</v>
      </c>
      <c r="L3">
        <v>1.05</v>
      </c>
      <c r="M3">
        <v>7.99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1.3</v>
      </c>
      <c r="T3">
        <v>10.75</v>
      </c>
      <c r="U3">
        <v>3.58</v>
      </c>
      <c r="V3">
        <v>3.59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2.25</v>
      </c>
      <c r="AD3">
        <v>7.5</v>
      </c>
      <c r="AE3">
        <v>7.5</v>
      </c>
      <c r="AF3">
        <v>2.73</v>
      </c>
    </row>
    <row r="4" spans="1:32">
      <c r="A4" t="s">
        <v>46</v>
      </c>
      <c r="B4" s="75">
        <v>99.1</v>
      </c>
      <c r="C4" s="75">
        <v>57.49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65.94</v>
      </c>
      <c r="J4">
        <v>133.5</v>
      </c>
      <c r="K4">
        <v>100.6</v>
      </c>
      <c r="L4">
        <v>1.05</v>
      </c>
      <c r="M4">
        <v>6.62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1.3</v>
      </c>
      <c r="T4">
        <v>10.31</v>
      </c>
      <c r="U4">
        <v>3.44</v>
      </c>
      <c r="V4">
        <v>3.44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2.2799999999999998</v>
      </c>
      <c r="AD4">
        <v>7.35</v>
      </c>
      <c r="AE4">
        <v>7.35</v>
      </c>
      <c r="AF4">
        <v>2.73</v>
      </c>
    </row>
    <row r="5" spans="1:32">
      <c r="A5" t="s">
        <v>47</v>
      </c>
      <c r="B5" s="75">
        <v>99.1</v>
      </c>
      <c r="C5" s="75">
        <v>57.49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65.94</v>
      </c>
      <c r="J5">
        <v>133.5</v>
      </c>
      <c r="K5">
        <v>100.6</v>
      </c>
      <c r="L5">
        <v>1.05</v>
      </c>
      <c r="M5">
        <v>5.68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1.3</v>
      </c>
      <c r="T5">
        <v>10.56</v>
      </c>
      <c r="U5">
        <v>3.52</v>
      </c>
      <c r="V5">
        <v>3.52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2.27</v>
      </c>
      <c r="AD5">
        <v>7.18</v>
      </c>
      <c r="AE5">
        <v>7.18</v>
      </c>
      <c r="AF5">
        <v>2.73</v>
      </c>
    </row>
    <row r="6" spans="1:32">
      <c r="A6" t="s">
        <v>48</v>
      </c>
      <c r="B6" s="75">
        <v>99.1</v>
      </c>
      <c r="C6" s="75">
        <v>57.49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65.94</v>
      </c>
      <c r="J6">
        <v>133.5</v>
      </c>
      <c r="K6">
        <v>100.6</v>
      </c>
      <c r="L6">
        <v>1.05</v>
      </c>
      <c r="M6">
        <v>5.22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1.3</v>
      </c>
      <c r="T6">
        <v>10.63</v>
      </c>
      <c r="U6">
        <v>3.54</v>
      </c>
      <c r="V6">
        <v>3.55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2.2799999999999998</v>
      </c>
      <c r="AD6">
        <v>7.04</v>
      </c>
      <c r="AE6">
        <v>7.04</v>
      </c>
      <c r="AF6">
        <v>2.73</v>
      </c>
    </row>
    <row r="7" spans="1:32">
      <c r="A7" t="s">
        <v>49</v>
      </c>
      <c r="B7" s="75">
        <v>129.94</v>
      </c>
      <c r="C7" s="75">
        <v>57.49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65.94</v>
      </c>
      <c r="J7">
        <v>133.5</v>
      </c>
      <c r="K7">
        <v>100.6</v>
      </c>
      <c r="L7">
        <v>1.05</v>
      </c>
      <c r="M7">
        <v>12.07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1.3</v>
      </c>
      <c r="T7">
        <v>10.57</v>
      </c>
      <c r="U7">
        <v>3.52</v>
      </c>
      <c r="V7">
        <v>3.53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2.29</v>
      </c>
      <c r="AD7">
        <v>18.52</v>
      </c>
      <c r="AE7">
        <v>18.52</v>
      </c>
      <c r="AF7">
        <v>2.73</v>
      </c>
    </row>
    <row r="8" spans="1:32">
      <c r="A8" t="s">
        <v>50</v>
      </c>
      <c r="B8" s="75">
        <v>105.13</v>
      </c>
      <c r="C8" s="75">
        <v>41.6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65.94</v>
      </c>
      <c r="J8">
        <v>115.25</v>
      </c>
      <c r="K8">
        <v>100.6</v>
      </c>
      <c r="L8">
        <v>1.05</v>
      </c>
      <c r="M8">
        <v>11.46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1.3</v>
      </c>
      <c r="T8">
        <v>10.6</v>
      </c>
      <c r="U8">
        <v>3.53</v>
      </c>
      <c r="V8">
        <v>3.55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2.31</v>
      </c>
      <c r="AD8">
        <v>18.29</v>
      </c>
      <c r="AE8">
        <v>18.29</v>
      </c>
      <c r="AF8">
        <v>2.73</v>
      </c>
    </row>
    <row r="9" spans="1:32">
      <c r="A9" t="s">
        <v>51</v>
      </c>
      <c r="B9" s="75">
        <v>105.13</v>
      </c>
      <c r="C9" s="75">
        <v>41.6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65.94</v>
      </c>
      <c r="J9">
        <v>115.25</v>
      </c>
      <c r="K9">
        <v>100.6</v>
      </c>
      <c r="L9">
        <v>1.05</v>
      </c>
      <c r="M9">
        <v>11.03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1.3</v>
      </c>
      <c r="T9">
        <v>10.27</v>
      </c>
      <c r="U9">
        <v>3.42</v>
      </c>
      <c r="V9">
        <v>3.44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2.34</v>
      </c>
      <c r="AD9">
        <v>18.079999999999998</v>
      </c>
      <c r="AE9">
        <v>18.079999999999998</v>
      </c>
      <c r="AF9">
        <v>2.73</v>
      </c>
    </row>
    <row r="10" spans="1:32">
      <c r="A10" t="s">
        <v>52</v>
      </c>
      <c r="B10" s="75">
        <v>105.13</v>
      </c>
      <c r="C10" s="75">
        <v>41.6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65.94</v>
      </c>
      <c r="J10">
        <v>115.25</v>
      </c>
      <c r="K10">
        <v>100.6</v>
      </c>
      <c r="L10">
        <v>1.05</v>
      </c>
      <c r="M10">
        <v>10.47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1.3</v>
      </c>
      <c r="T10">
        <v>10.48</v>
      </c>
      <c r="U10">
        <v>3.49</v>
      </c>
      <c r="V10">
        <v>3.49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2.39</v>
      </c>
      <c r="AD10">
        <v>17.86</v>
      </c>
      <c r="AE10">
        <v>17.86</v>
      </c>
      <c r="AF10">
        <v>2.73</v>
      </c>
    </row>
    <row r="11" spans="1:32">
      <c r="A11" t="s">
        <v>53</v>
      </c>
      <c r="B11" s="75">
        <v>105.13</v>
      </c>
      <c r="C11" s="75">
        <v>41.6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65.94</v>
      </c>
      <c r="J11">
        <v>115.25</v>
      </c>
      <c r="K11">
        <v>100.6</v>
      </c>
      <c r="L11">
        <v>1.05</v>
      </c>
      <c r="M11">
        <v>9.67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1.3</v>
      </c>
      <c r="T11">
        <v>10.6</v>
      </c>
      <c r="U11">
        <v>3.53</v>
      </c>
      <c r="V11">
        <v>3.54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2.38</v>
      </c>
      <c r="AD11">
        <v>17.3</v>
      </c>
      <c r="AE11">
        <v>17.3</v>
      </c>
      <c r="AF11">
        <v>2.73</v>
      </c>
    </row>
    <row r="12" spans="1:32">
      <c r="A12" t="s">
        <v>54</v>
      </c>
      <c r="B12" s="75">
        <v>105.13</v>
      </c>
      <c r="C12" s="75">
        <v>41.6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65.94</v>
      </c>
      <c r="J12">
        <v>115.25</v>
      </c>
      <c r="K12">
        <v>100.6</v>
      </c>
      <c r="L12">
        <v>1.05</v>
      </c>
      <c r="M12">
        <v>9.0299999999999994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1.3</v>
      </c>
      <c r="T12">
        <v>10.56</v>
      </c>
      <c r="U12">
        <v>3.52</v>
      </c>
      <c r="V12">
        <v>3.51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2.39</v>
      </c>
      <c r="AD12">
        <v>16.739999999999998</v>
      </c>
      <c r="AE12">
        <v>16.739999999999998</v>
      </c>
      <c r="AF12">
        <v>2.73</v>
      </c>
    </row>
    <row r="13" spans="1:32">
      <c r="A13" t="s">
        <v>55</v>
      </c>
      <c r="B13" s="75">
        <v>105.13</v>
      </c>
      <c r="C13" s="75">
        <v>41.6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65.94</v>
      </c>
      <c r="J13">
        <v>115.25</v>
      </c>
      <c r="K13">
        <v>100.6</v>
      </c>
      <c r="L13">
        <v>1.05</v>
      </c>
      <c r="M13">
        <v>8.7799999999999994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1.3</v>
      </c>
      <c r="T13">
        <v>10.53</v>
      </c>
      <c r="U13">
        <v>3.51</v>
      </c>
      <c r="V13">
        <v>3.52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2.44</v>
      </c>
      <c r="AD13">
        <v>16.11</v>
      </c>
      <c r="AE13">
        <v>16.11</v>
      </c>
      <c r="AF13">
        <v>2.73</v>
      </c>
    </row>
    <row r="14" spans="1:32">
      <c r="A14" t="s">
        <v>56</v>
      </c>
      <c r="B14" s="75">
        <v>105.13</v>
      </c>
      <c r="C14" s="75">
        <v>41.6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65.94</v>
      </c>
      <c r="J14">
        <v>115.25</v>
      </c>
      <c r="K14">
        <v>100.6</v>
      </c>
      <c r="L14">
        <v>1.05</v>
      </c>
      <c r="M14">
        <v>8.4600000000000009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1.3</v>
      </c>
      <c r="T14">
        <v>10.43</v>
      </c>
      <c r="U14">
        <v>3.48</v>
      </c>
      <c r="V14">
        <v>3.47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2.4500000000000002</v>
      </c>
      <c r="AD14">
        <v>15.48</v>
      </c>
      <c r="AE14">
        <v>15.48</v>
      </c>
      <c r="AF14">
        <v>2.73</v>
      </c>
    </row>
    <row r="15" spans="1:32">
      <c r="A15" t="s">
        <v>57</v>
      </c>
      <c r="B15" s="75">
        <v>105.13</v>
      </c>
      <c r="C15" s="75">
        <v>41.6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65.94</v>
      </c>
      <c r="J15">
        <v>115.25</v>
      </c>
      <c r="K15">
        <v>100.6</v>
      </c>
      <c r="L15">
        <v>0.97</v>
      </c>
      <c r="M15">
        <v>8.19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1.3</v>
      </c>
      <c r="T15">
        <v>10.52</v>
      </c>
      <c r="U15">
        <v>3.51</v>
      </c>
      <c r="V15">
        <v>3.49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2.5099999999999998</v>
      </c>
      <c r="AD15">
        <v>14.73</v>
      </c>
      <c r="AE15">
        <v>14.73</v>
      </c>
      <c r="AF15">
        <v>2.73</v>
      </c>
    </row>
    <row r="16" spans="1:32">
      <c r="A16" t="s">
        <v>58</v>
      </c>
      <c r="B16" s="75">
        <v>105.13</v>
      </c>
      <c r="C16" s="75">
        <v>41.6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65.94</v>
      </c>
      <c r="J16">
        <v>115.25</v>
      </c>
      <c r="K16">
        <v>100.6</v>
      </c>
      <c r="L16">
        <v>0.97</v>
      </c>
      <c r="M16">
        <v>7.88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1.3</v>
      </c>
      <c r="T16">
        <v>10.74</v>
      </c>
      <c r="U16">
        <v>3.58</v>
      </c>
      <c r="V16">
        <v>3.59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2.5299999999999998</v>
      </c>
      <c r="AD16">
        <v>14.04</v>
      </c>
      <c r="AE16">
        <v>14.04</v>
      </c>
      <c r="AF16">
        <v>2.73</v>
      </c>
    </row>
    <row r="17" spans="1:32">
      <c r="A17" t="s">
        <v>59</v>
      </c>
      <c r="B17" s="75">
        <v>105.13</v>
      </c>
      <c r="C17" s="75">
        <v>41.6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65.94</v>
      </c>
      <c r="J17">
        <v>115.25</v>
      </c>
      <c r="K17">
        <v>100.6</v>
      </c>
      <c r="L17">
        <v>0.97</v>
      </c>
      <c r="M17">
        <v>7.65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1.3</v>
      </c>
      <c r="T17">
        <v>10.28</v>
      </c>
      <c r="U17">
        <v>3.43</v>
      </c>
      <c r="V17">
        <v>3.43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2.59</v>
      </c>
      <c r="AD17">
        <v>16.72</v>
      </c>
      <c r="AE17">
        <v>16.72</v>
      </c>
      <c r="AF17">
        <v>2.73</v>
      </c>
    </row>
    <row r="18" spans="1:32">
      <c r="A18" t="s">
        <v>60</v>
      </c>
      <c r="B18" s="75">
        <v>105.13</v>
      </c>
      <c r="C18" s="75">
        <v>41.6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65.94</v>
      </c>
      <c r="J18">
        <v>115.25</v>
      </c>
      <c r="K18">
        <v>100.6</v>
      </c>
      <c r="L18">
        <v>0.97</v>
      </c>
      <c r="M18">
        <v>7.41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1.3</v>
      </c>
      <c r="T18">
        <v>10.59</v>
      </c>
      <c r="U18">
        <v>3.53</v>
      </c>
      <c r="V18">
        <v>3.52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2.61</v>
      </c>
      <c r="AD18">
        <v>16.5</v>
      </c>
      <c r="AE18">
        <v>16.5</v>
      </c>
      <c r="AF18">
        <v>2.73</v>
      </c>
    </row>
    <row r="19" spans="1:32">
      <c r="A19" t="s">
        <v>61</v>
      </c>
      <c r="B19" s="75">
        <v>105.13</v>
      </c>
      <c r="C19" s="75">
        <v>41.6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65.94</v>
      </c>
      <c r="J19">
        <v>115.25</v>
      </c>
      <c r="K19">
        <v>100.6</v>
      </c>
      <c r="L19">
        <v>0.97</v>
      </c>
      <c r="M19">
        <v>7.18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1.3</v>
      </c>
      <c r="T19">
        <v>10.46</v>
      </c>
      <c r="U19">
        <v>3.49</v>
      </c>
      <c r="V19">
        <v>3.48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2.52</v>
      </c>
      <c r="AD19">
        <v>16.190000000000001</v>
      </c>
      <c r="AE19">
        <v>16.190000000000001</v>
      </c>
      <c r="AF19">
        <v>2.73</v>
      </c>
    </row>
    <row r="20" spans="1:32">
      <c r="A20" t="s">
        <v>62</v>
      </c>
      <c r="B20" s="75">
        <v>105.13</v>
      </c>
      <c r="C20" s="75">
        <v>41.6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65.94</v>
      </c>
      <c r="J20">
        <v>115.25</v>
      </c>
      <c r="K20">
        <v>100.6</v>
      </c>
      <c r="L20">
        <v>0.97</v>
      </c>
      <c r="M20">
        <v>6.97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1.3</v>
      </c>
      <c r="T20">
        <v>22.56</v>
      </c>
      <c r="U20">
        <v>7.52</v>
      </c>
      <c r="V20">
        <v>7.52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2.5</v>
      </c>
      <c r="AD20">
        <v>22.43</v>
      </c>
      <c r="AE20">
        <v>22.43</v>
      </c>
      <c r="AF20">
        <v>2.73</v>
      </c>
    </row>
    <row r="21" spans="1:32">
      <c r="A21" t="s">
        <v>63</v>
      </c>
      <c r="B21" s="75">
        <v>105.13</v>
      </c>
      <c r="C21" s="75">
        <v>41.6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65.94</v>
      </c>
      <c r="J21">
        <v>115.25</v>
      </c>
      <c r="K21">
        <v>100.6</v>
      </c>
      <c r="L21">
        <v>0.97</v>
      </c>
      <c r="M21">
        <v>6.77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1.3</v>
      </c>
      <c r="T21">
        <v>22.69</v>
      </c>
      <c r="U21">
        <v>7.56</v>
      </c>
      <c r="V21">
        <v>7.57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2.5099999999999998</v>
      </c>
      <c r="AD21">
        <v>22.37</v>
      </c>
      <c r="AE21">
        <v>22.37</v>
      </c>
      <c r="AF21">
        <v>2.73</v>
      </c>
    </row>
    <row r="22" spans="1:32">
      <c r="A22" t="s">
        <v>64</v>
      </c>
      <c r="B22" s="75">
        <v>129.94</v>
      </c>
      <c r="C22" s="75">
        <v>57.49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65.94</v>
      </c>
      <c r="J22">
        <v>133.5</v>
      </c>
      <c r="K22">
        <v>100.6</v>
      </c>
      <c r="L22">
        <v>0.97</v>
      </c>
      <c r="M22">
        <v>6.66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1.3</v>
      </c>
      <c r="T22">
        <v>23.32</v>
      </c>
      <c r="U22">
        <v>7.77</v>
      </c>
      <c r="V22">
        <v>7.77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2.52</v>
      </c>
      <c r="AD22">
        <v>22.28</v>
      </c>
      <c r="AE22">
        <v>22.28</v>
      </c>
      <c r="AF22">
        <v>2.73</v>
      </c>
    </row>
    <row r="23" spans="1:32">
      <c r="A23" t="s">
        <v>65</v>
      </c>
      <c r="B23" s="75">
        <v>129.94</v>
      </c>
      <c r="C23" s="75">
        <v>76.83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94.21</v>
      </c>
      <c r="J23">
        <v>133.5</v>
      </c>
      <c r="K23">
        <v>100.6</v>
      </c>
      <c r="L23">
        <v>1.05</v>
      </c>
      <c r="M23">
        <v>6.36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1.3</v>
      </c>
      <c r="T23">
        <v>23.76</v>
      </c>
      <c r="U23">
        <v>7.92</v>
      </c>
      <c r="V23">
        <v>7.92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2.5299999999999998</v>
      </c>
      <c r="AD23">
        <v>21.84</v>
      </c>
      <c r="AE23">
        <v>21.84</v>
      </c>
      <c r="AF23">
        <v>2.73</v>
      </c>
    </row>
    <row r="24" spans="1:32">
      <c r="A24" t="s">
        <v>66</v>
      </c>
      <c r="B24" s="75">
        <v>129.94</v>
      </c>
      <c r="C24" s="75">
        <v>76.83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115.31</v>
      </c>
      <c r="J24">
        <v>133.5</v>
      </c>
      <c r="K24">
        <v>100.6</v>
      </c>
      <c r="L24">
        <v>1.05</v>
      </c>
      <c r="M24">
        <v>6.1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1.3</v>
      </c>
      <c r="T24">
        <v>24.47</v>
      </c>
      <c r="U24">
        <v>8.16</v>
      </c>
      <c r="V24">
        <v>8.15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2.57</v>
      </c>
      <c r="AD24">
        <v>21.51</v>
      </c>
      <c r="AE24">
        <v>21.51</v>
      </c>
      <c r="AF24">
        <v>2.73</v>
      </c>
    </row>
    <row r="25" spans="1:32">
      <c r="A25" t="s">
        <v>67</v>
      </c>
      <c r="B25" s="75">
        <v>129.94</v>
      </c>
      <c r="C25" s="75">
        <v>76.83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115.31</v>
      </c>
      <c r="J25">
        <v>133.5</v>
      </c>
      <c r="K25">
        <v>100.6</v>
      </c>
      <c r="L25">
        <v>1.05</v>
      </c>
      <c r="M25">
        <v>5.93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1.3</v>
      </c>
      <c r="T25">
        <v>24.75</v>
      </c>
      <c r="U25">
        <v>8.25</v>
      </c>
      <c r="V25">
        <v>8.24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2.57</v>
      </c>
      <c r="AD25">
        <v>21.03</v>
      </c>
      <c r="AE25">
        <v>21.03</v>
      </c>
      <c r="AF25">
        <v>2.73</v>
      </c>
    </row>
    <row r="26" spans="1:32">
      <c r="A26" t="s">
        <v>68</v>
      </c>
      <c r="B26" s="75">
        <v>129.94</v>
      </c>
      <c r="C26" s="75">
        <v>76.83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115.31</v>
      </c>
      <c r="J26">
        <v>133.5</v>
      </c>
      <c r="K26">
        <v>100.6</v>
      </c>
      <c r="L26">
        <v>1.05</v>
      </c>
      <c r="M26">
        <v>5.75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1.3</v>
      </c>
      <c r="T26">
        <v>24.97</v>
      </c>
      <c r="U26">
        <v>8.32</v>
      </c>
      <c r="V26">
        <v>8.33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2.5299999999999998</v>
      </c>
      <c r="AD26">
        <v>20.260000000000002</v>
      </c>
      <c r="AE26">
        <v>20.260000000000002</v>
      </c>
      <c r="AF26">
        <v>2.73</v>
      </c>
    </row>
    <row r="27" spans="1:32">
      <c r="A27" t="s">
        <v>69</v>
      </c>
      <c r="B27" s="75">
        <v>129.94</v>
      </c>
      <c r="C27" s="75">
        <v>76.83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115.31</v>
      </c>
      <c r="J27">
        <v>133.5</v>
      </c>
      <c r="K27">
        <v>100.6</v>
      </c>
      <c r="L27">
        <v>1.05</v>
      </c>
      <c r="M27">
        <v>4.87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</v>
      </c>
      <c r="T27">
        <v>40.35</v>
      </c>
      <c r="U27">
        <v>13.45</v>
      </c>
      <c r="V27">
        <v>13.45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2.52</v>
      </c>
      <c r="AD27">
        <v>19.05</v>
      </c>
      <c r="AE27">
        <v>19.05</v>
      </c>
      <c r="AF27">
        <v>2.73</v>
      </c>
    </row>
    <row r="28" spans="1:32">
      <c r="A28" t="s">
        <v>70</v>
      </c>
      <c r="B28" s="75">
        <v>129.94</v>
      </c>
      <c r="C28" s="75">
        <v>76.83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115.31</v>
      </c>
      <c r="J28">
        <v>133.5</v>
      </c>
      <c r="K28">
        <v>100.6</v>
      </c>
      <c r="L28">
        <v>1.05</v>
      </c>
      <c r="M28">
        <v>4.78</v>
      </c>
      <c r="N28" s="135">
        <v>0</v>
      </c>
      <c r="O28" s="135">
        <v>0.1</v>
      </c>
      <c r="P28" s="135">
        <v>0</v>
      </c>
      <c r="Q28">
        <v>1.1399999999999999</v>
      </c>
      <c r="R28">
        <v>0</v>
      </c>
      <c r="S28">
        <v>1.3</v>
      </c>
      <c r="T28">
        <v>39.46</v>
      </c>
      <c r="U28">
        <v>13.15</v>
      </c>
      <c r="V28">
        <v>13.15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2.5099999999999998</v>
      </c>
      <c r="AD28">
        <v>23.45</v>
      </c>
      <c r="AE28">
        <v>23.45</v>
      </c>
      <c r="AF28">
        <v>2.73</v>
      </c>
    </row>
    <row r="29" spans="1:32">
      <c r="A29" t="s">
        <v>71</v>
      </c>
      <c r="B29" s="75">
        <v>129.94</v>
      </c>
      <c r="C29" s="75">
        <v>76.83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115.31</v>
      </c>
      <c r="J29">
        <v>133.5</v>
      </c>
      <c r="K29">
        <v>100.6</v>
      </c>
      <c r="L29">
        <v>1.05</v>
      </c>
      <c r="M29">
        <v>4.66</v>
      </c>
      <c r="N29" s="135">
        <v>0</v>
      </c>
      <c r="O29" s="135">
        <v>0.1</v>
      </c>
      <c r="P29" s="135">
        <v>0</v>
      </c>
      <c r="Q29">
        <v>1.1399999999999999</v>
      </c>
      <c r="R29">
        <v>0</v>
      </c>
      <c r="S29">
        <v>1.3</v>
      </c>
      <c r="T29">
        <v>38.159999999999997</v>
      </c>
      <c r="U29">
        <v>12.72</v>
      </c>
      <c r="V29">
        <v>12.72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2.5</v>
      </c>
      <c r="AD29">
        <v>22.75</v>
      </c>
      <c r="AE29">
        <v>22.75</v>
      </c>
      <c r="AF29">
        <v>2.73</v>
      </c>
    </row>
    <row r="30" spans="1:32">
      <c r="A30" t="s">
        <v>72</v>
      </c>
      <c r="B30" s="75">
        <v>129.94</v>
      </c>
      <c r="C30" s="75">
        <v>76.83</v>
      </c>
      <c r="D30" s="135">
        <f t="shared" si="0"/>
        <v>6.59</v>
      </c>
      <c r="E30" s="75"/>
      <c r="F30" s="78">
        <v>0</v>
      </c>
      <c r="G30" s="78">
        <v>0</v>
      </c>
      <c r="H30" s="78">
        <v>0</v>
      </c>
      <c r="I30">
        <v>115.31</v>
      </c>
      <c r="J30">
        <v>133.5</v>
      </c>
      <c r="K30">
        <v>100.6</v>
      </c>
      <c r="L30">
        <v>1.05</v>
      </c>
      <c r="M30">
        <v>4.4400000000000004</v>
      </c>
      <c r="N30" s="135">
        <v>2.3199999999999998</v>
      </c>
      <c r="O30" s="135">
        <v>2.14</v>
      </c>
      <c r="P30" s="135">
        <v>2.13</v>
      </c>
      <c r="Q30">
        <v>1.1399999999999999</v>
      </c>
      <c r="R30">
        <v>7.0000000000000007E-2</v>
      </c>
      <c r="S30">
        <v>1.3</v>
      </c>
      <c r="T30">
        <v>36.909999999999997</v>
      </c>
      <c r="U30">
        <v>12.3</v>
      </c>
      <c r="V30">
        <v>12.31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2.4500000000000002</v>
      </c>
      <c r="AD30">
        <v>22.07</v>
      </c>
      <c r="AE30">
        <v>22.07</v>
      </c>
      <c r="AF30">
        <v>2.73</v>
      </c>
    </row>
    <row r="31" spans="1:32">
      <c r="A31" t="s">
        <v>73</v>
      </c>
      <c r="B31" s="75">
        <v>129.94</v>
      </c>
      <c r="C31" s="75">
        <v>76.83</v>
      </c>
      <c r="D31" s="135">
        <f t="shared" si="0"/>
        <v>30.380000000000003</v>
      </c>
      <c r="E31" s="75"/>
      <c r="F31" s="78">
        <v>0</v>
      </c>
      <c r="G31" s="78">
        <v>0</v>
      </c>
      <c r="H31" s="78">
        <v>0</v>
      </c>
      <c r="I31">
        <v>115.31</v>
      </c>
      <c r="J31">
        <v>133.5</v>
      </c>
      <c r="K31">
        <v>100.6</v>
      </c>
      <c r="L31">
        <v>0.97</v>
      </c>
      <c r="M31">
        <v>4.2300000000000004</v>
      </c>
      <c r="N31" s="135">
        <v>10.74</v>
      </c>
      <c r="O31" s="135">
        <v>12.15</v>
      </c>
      <c r="P31" s="135">
        <v>7.49</v>
      </c>
      <c r="Q31">
        <v>1.1399999999999999</v>
      </c>
      <c r="R31">
        <v>3.56</v>
      </c>
      <c r="S31">
        <v>1.3</v>
      </c>
      <c r="T31">
        <v>35.29</v>
      </c>
      <c r="U31">
        <v>11.76</v>
      </c>
      <c r="V31">
        <v>11.77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2.44</v>
      </c>
      <c r="AD31">
        <v>21.05</v>
      </c>
      <c r="AE31">
        <v>21.05</v>
      </c>
      <c r="AF31">
        <v>2.73</v>
      </c>
    </row>
    <row r="32" spans="1:32">
      <c r="A32" t="s">
        <v>74</v>
      </c>
      <c r="B32" s="75">
        <v>129.94</v>
      </c>
      <c r="C32" s="75">
        <v>76.83</v>
      </c>
      <c r="D32" s="135">
        <f t="shared" si="0"/>
        <v>61.14</v>
      </c>
      <c r="E32" s="75"/>
      <c r="F32" s="78">
        <v>0</v>
      </c>
      <c r="G32" s="78">
        <v>0</v>
      </c>
      <c r="H32" s="78">
        <v>0</v>
      </c>
      <c r="I32">
        <v>115.31</v>
      </c>
      <c r="J32">
        <v>133.5</v>
      </c>
      <c r="K32">
        <v>100.6</v>
      </c>
      <c r="L32">
        <v>0.97</v>
      </c>
      <c r="M32">
        <v>4.01</v>
      </c>
      <c r="N32" s="135">
        <v>21.45</v>
      </c>
      <c r="O32" s="135">
        <v>24.99</v>
      </c>
      <c r="P32" s="135">
        <v>14.7</v>
      </c>
      <c r="Q32">
        <v>1.1399999999999999</v>
      </c>
      <c r="R32">
        <v>11.58</v>
      </c>
      <c r="S32">
        <v>1.3</v>
      </c>
      <c r="T32">
        <v>33.54</v>
      </c>
      <c r="U32">
        <v>11.18</v>
      </c>
      <c r="V32">
        <v>11.19</v>
      </c>
      <c r="W32">
        <v>0.63</v>
      </c>
      <c r="X32">
        <v>0.13</v>
      </c>
      <c r="Y32">
        <v>1.33</v>
      </c>
      <c r="Z32">
        <v>0.51</v>
      </c>
      <c r="AA32">
        <v>3.33</v>
      </c>
      <c r="AB32">
        <v>1.67</v>
      </c>
      <c r="AC32">
        <v>2.38</v>
      </c>
      <c r="AD32">
        <v>20.05</v>
      </c>
      <c r="AE32">
        <v>20.05</v>
      </c>
      <c r="AF32">
        <v>2.73</v>
      </c>
    </row>
    <row r="33" spans="1:32">
      <c r="A33" t="s">
        <v>75</v>
      </c>
      <c r="B33" s="75">
        <v>129.94</v>
      </c>
      <c r="C33" s="75">
        <v>76.83</v>
      </c>
      <c r="D33" s="135">
        <f t="shared" si="0"/>
        <v>84.55</v>
      </c>
      <c r="E33" s="75"/>
      <c r="F33" s="78">
        <v>0.08</v>
      </c>
      <c r="G33" s="78">
        <v>0.08</v>
      </c>
      <c r="H33" s="78">
        <v>0.08</v>
      </c>
      <c r="I33">
        <v>115.31</v>
      </c>
      <c r="J33">
        <v>133.5</v>
      </c>
      <c r="K33">
        <v>100.6</v>
      </c>
      <c r="L33">
        <v>0.97</v>
      </c>
      <c r="M33">
        <v>4.1399999999999997</v>
      </c>
      <c r="N33" s="135">
        <v>28.89</v>
      </c>
      <c r="O33" s="135">
        <v>28.88</v>
      </c>
      <c r="P33" s="135">
        <v>26.78</v>
      </c>
      <c r="Q33">
        <v>1.1399999999999999</v>
      </c>
      <c r="R33">
        <v>21.18</v>
      </c>
      <c r="S33">
        <v>1.3</v>
      </c>
      <c r="T33">
        <v>24.28</v>
      </c>
      <c r="U33">
        <v>8.09</v>
      </c>
      <c r="V33">
        <v>8.1</v>
      </c>
      <c r="W33">
        <v>5.66</v>
      </c>
      <c r="X33">
        <v>1.1299999999999999</v>
      </c>
      <c r="Y33">
        <v>2.67</v>
      </c>
      <c r="Z33">
        <v>2.44</v>
      </c>
      <c r="AA33">
        <v>12.67</v>
      </c>
      <c r="AB33">
        <v>6.33</v>
      </c>
      <c r="AC33">
        <v>2.34</v>
      </c>
      <c r="AD33">
        <v>19.04</v>
      </c>
      <c r="AE33">
        <v>19.04</v>
      </c>
      <c r="AF33">
        <v>2.73</v>
      </c>
    </row>
    <row r="34" spans="1:32">
      <c r="A34" t="s">
        <v>76</v>
      </c>
      <c r="B34" s="75">
        <v>129.94</v>
      </c>
      <c r="C34" s="75">
        <v>76.83</v>
      </c>
      <c r="D34" s="135">
        <f t="shared" si="0"/>
        <v>84.550000000000011</v>
      </c>
      <c r="E34" s="75"/>
      <c r="F34" s="78">
        <v>0.38</v>
      </c>
      <c r="G34" s="78">
        <v>0.38</v>
      </c>
      <c r="H34" s="78">
        <v>0.39</v>
      </c>
      <c r="I34">
        <v>115.31</v>
      </c>
      <c r="J34">
        <v>133.5</v>
      </c>
      <c r="K34">
        <v>100.6</v>
      </c>
      <c r="L34">
        <v>0.97</v>
      </c>
      <c r="M34">
        <v>4.21</v>
      </c>
      <c r="N34" s="135">
        <v>28.18</v>
      </c>
      <c r="O34" s="135">
        <v>28.19</v>
      </c>
      <c r="P34" s="135">
        <v>28.18</v>
      </c>
      <c r="Q34">
        <v>1.1399999999999999</v>
      </c>
      <c r="R34">
        <v>31.83</v>
      </c>
      <c r="S34">
        <v>1.3</v>
      </c>
      <c r="T34">
        <v>23.22</v>
      </c>
      <c r="U34">
        <v>7.74</v>
      </c>
      <c r="V34">
        <v>7.73</v>
      </c>
      <c r="W34">
        <v>17.52</v>
      </c>
      <c r="X34">
        <v>3.5</v>
      </c>
      <c r="Y34">
        <v>4.76</v>
      </c>
      <c r="Z34">
        <v>6.49</v>
      </c>
      <c r="AA34">
        <v>18.670000000000002</v>
      </c>
      <c r="AB34">
        <v>9.33</v>
      </c>
      <c r="AC34">
        <v>2.31</v>
      </c>
      <c r="AD34">
        <v>18.079999999999998</v>
      </c>
      <c r="AE34">
        <v>18.079999999999998</v>
      </c>
      <c r="AF34">
        <v>2.73</v>
      </c>
    </row>
    <row r="35" spans="1:32">
      <c r="A35" t="s">
        <v>77</v>
      </c>
      <c r="B35" s="75">
        <v>129.94</v>
      </c>
      <c r="C35" s="75">
        <v>76.83</v>
      </c>
      <c r="D35" s="135">
        <f t="shared" si="0"/>
        <v>89.050000000000011</v>
      </c>
      <c r="E35" s="75"/>
      <c r="F35" s="78">
        <v>1.49</v>
      </c>
      <c r="G35" s="78">
        <v>1.49</v>
      </c>
      <c r="H35" s="78">
        <v>1.52</v>
      </c>
      <c r="I35">
        <v>115.31</v>
      </c>
      <c r="J35">
        <v>133.5</v>
      </c>
      <c r="K35">
        <v>100.6</v>
      </c>
      <c r="L35">
        <v>0.97</v>
      </c>
      <c r="M35">
        <v>4.41</v>
      </c>
      <c r="N35" s="135">
        <v>29.68</v>
      </c>
      <c r="O35" s="135">
        <v>29.69</v>
      </c>
      <c r="P35" s="135">
        <v>29.68</v>
      </c>
      <c r="Q35">
        <v>1.1399999999999999</v>
      </c>
      <c r="R35">
        <v>43.79</v>
      </c>
      <c r="S35">
        <v>1.3</v>
      </c>
      <c r="T35">
        <v>22.07</v>
      </c>
      <c r="U35">
        <v>7.36</v>
      </c>
      <c r="V35">
        <v>7.35</v>
      </c>
      <c r="W35">
        <v>36.78</v>
      </c>
      <c r="X35">
        <v>7.36</v>
      </c>
      <c r="Y35">
        <v>11.73</v>
      </c>
      <c r="Z35">
        <v>11.06</v>
      </c>
      <c r="AA35">
        <v>29.33</v>
      </c>
      <c r="AB35">
        <v>14.67</v>
      </c>
      <c r="AC35">
        <v>2.31</v>
      </c>
      <c r="AD35">
        <v>17.690000000000001</v>
      </c>
      <c r="AE35">
        <v>17.690000000000001</v>
      </c>
      <c r="AF35">
        <v>2.73</v>
      </c>
    </row>
    <row r="36" spans="1:32">
      <c r="A36" t="s">
        <v>78</v>
      </c>
      <c r="B36" s="75">
        <v>129.94</v>
      </c>
      <c r="C36" s="75">
        <v>76.83</v>
      </c>
      <c r="D36" s="135">
        <f t="shared" si="0"/>
        <v>89.050000000000011</v>
      </c>
      <c r="E36" s="75"/>
      <c r="F36" s="78">
        <v>3</v>
      </c>
      <c r="G36" s="78">
        <v>3</v>
      </c>
      <c r="H36" s="78">
        <v>3.07</v>
      </c>
      <c r="I36">
        <v>115.31</v>
      </c>
      <c r="J36">
        <v>133.5</v>
      </c>
      <c r="K36">
        <v>100.6</v>
      </c>
      <c r="L36">
        <v>0.97</v>
      </c>
      <c r="M36">
        <v>4.3099999999999996</v>
      </c>
      <c r="N36" s="135">
        <v>29.68</v>
      </c>
      <c r="O36" s="135">
        <v>29.69</v>
      </c>
      <c r="P36" s="135">
        <v>29.68</v>
      </c>
      <c r="Q36">
        <v>1.1399999999999999</v>
      </c>
      <c r="R36">
        <v>56.55</v>
      </c>
      <c r="S36">
        <v>1.3</v>
      </c>
      <c r="T36">
        <v>20.98</v>
      </c>
      <c r="U36">
        <v>6.99</v>
      </c>
      <c r="V36">
        <v>6.99</v>
      </c>
      <c r="W36">
        <v>58.84</v>
      </c>
      <c r="X36">
        <v>11.77</v>
      </c>
      <c r="Y36">
        <v>20.12</v>
      </c>
      <c r="Z36">
        <v>15.97</v>
      </c>
      <c r="AA36">
        <v>41.34</v>
      </c>
      <c r="AB36">
        <v>20.66</v>
      </c>
      <c r="AC36">
        <v>2.2999999999999998</v>
      </c>
      <c r="AD36">
        <v>17.03</v>
      </c>
      <c r="AE36">
        <v>17.03</v>
      </c>
      <c r="AF36">
        <v>2.73</v>
      </c>
    </row>
    <row r="37" spans="1:32">
      <c r="A37" t="s">
        <v>79</v>
      </c>
      <c r="B37" s="75">
        <v>129.94</v>
      </c>
      <c r="C37" s="75">
        <v>76.83</v>
      </c>
      <c r="D37" s="135">
        <f t="shared" si="0"/>
        <v>89.050000000000011</v>
      </c>
      <c r="E37" s="75"/>
      <c r="F37" s="78">
        <v>4.7699999999999996</v>
      </c>
      <c r="G37" s="78">
        <v>4.7699999999999996</v>
      </c>
      <c r="H37" s="78">
        <v>4.8899999999999997</v>
      </c>
      <c r="I37">
        <v>115.31</v>
      </c>
      <c r="J37">
        <v>133.5</v>
      </c>
      <c r="K37">
        <v>100.6</v>
      </c>
      <c r="L37">
        <v>0.97</v>
      </c>
      <c r="M37">
        <v>3.9</v>
      </c>
      <c r="N37" s="135">
        <v>29.68</v>
      </c>
      <c r="O37" s="135">
        <v>29.69</v>
      </c>
      <c r="P37" s="135">
        <v>29.68</v>
      </c>
      <c r="Q37">
        <v>1.1399999999999999</v>
      </c>
      <c r="R37">
        <v>69.06</v>
      </c>
      <c r="S37">
        <v>1.3</v>
      </c>
      <c r="T37">
        <v>19.61</v>
      </c>
      <c r="U37">
        <v>6.54</v>
      </c>
      <c r="V37">
        <v>6.53</v>
      </c>
      <c r="W37">
        <v>82.18</v>
      </c>
      <c r="X37">
        <v>16.440000000000001</v>
      </c>
      <c r="Y37">
        <v>28.46</v>
      </c>
      <c r="Z37">
        <v>20.49</v>
      </c>
      <c r="AA37">
        <v>52</v>
      </c>
      <c r="AB37">
        <v>26</v>
      </c>
      <c r="AC37">
        <v>2.29</v>
      </c>
      <c r="AD37">
        <v>16.190000000000001</v>
      </c>
      <c r="AE37">
        <v>16.190000000000001</v>
      </c>
      <c r="AF37">
        <v>2.73</v>
      </c>
    </row>
    <row r="38" spans="1:32">
      <c r="A38" t="s">
        <v>80</v>
      </c>
      <c r="B38" s="75">
        <v>129.94</v>
      </c>
      <c r="C38" s="75">
        <v>76.83</v>
      </c>
      <c r="D38" s="135">
        <f t="shared" si="0"/>
        <v>89.050000000000011</v>
      </c>
      <c r="E38" s="75"/>
      <c r="F38" s="78">
        <v>6.79</v>
      </c>
      <c r="G38" s="78">
        <v>6.79</v>
      </c>
      <c r="H38" s="78">
        <v>6.96</v>
      </c>
      <c r="I38">
        <v>115.31</v>
      </c>
      <c r="J38">
        <v>133.5</v>
      </c>
      <c r="K38">
        <v>100.6</v>
      </c>
      <c r="L38">
        <v>0.97</v>
      </c>
      <c r="M38">
        <v>3.84</v>
      </c>
      <c r="N38" s="135">
        <v>29.68</v>
      </c>
      <c r="O38" s="135">
        <v>29.69</v>
      </c>
      <c r="P38" s="135">
        <v>29.68</v>
      </c>
      <c r="Q38">
        <v>1.1399999999999999</v>
      </c>
      <c r="R38">
        <v>80.91</v>
      </c>
      <c r="S38">
        <v>1.3</v>
      </c>
      <c r="T38">
        <v>18.36</v>
      </c>
      <c r="U38">
        <v>6.12</v>
      </c>
      <c r="V38">
        <v>6.12</v>
      </c>
      <c r="W38">
        <v>107.16</v>
      </c>
      <c r="X38">
        <v>21.43</v>
      </c>
      <c r="Y38">
        <v>45.82</v>
      </c>
      <c r="Z38">
        <v>24.81</v>
      </c>
      <c r="AA38">
        <v>64</v>
      </c>
      <c r="AB38">
        <v>32</v>
      </c>
      <c r="AC38">
        <v>2.2799999999999998</v>
      </c>
      <c r="AD38">
        <v>15.36</v>
      </c>
      <c r="AE38">
        <v>15.36</v>
      </c>
      <c r="AF38">
        <v>2.73</v>
      </c>
    </row>
    <row r="39" spans="1:32">
      <c r="A39" t="s">
        <v>81</v>
      </c>
      <c r="B39" s="75">
        <v>129.94</v>
      </c>
      <c r="C39" s="75">
        <v>76.83</v>
      </c>
      <c r="D39" s="135">
        <f t="shared" si="0"/>
        <v>89.050000000000011</v>
      </c>
      <c r="E39" s="75"/>
      <c r="F39" s="78">
        <v>8.24</v>
      </c>
      <c r="G39" s="78">
        <v>8.24</v>
      </c>
      <c r="H39" s="78">
        <v>8.4499999999999993</v>
      </c>
      <c r="I39">
        <v>115.31</v>
      </c>
      <c r="J39">
        <v>133.5</v>
      </c>
      <c r="K39">
        <v>100.6</v>
      </c>
      <c r="L39">
        <v>0.93</v>
      </c>
      <c r="M39">
        <v>3.72</v>
      </c>
      <c r="N39" s="135">
        <v>29.68</v>
      </c>
      <c r="O39" s="135">
        <v>29.69</v>
      </c>
      <c r="P39" s="135">
        <v>29.68</v>
      </c>
      <c r="Q39">
        <v>1.26</v>
      </c>
      <c r="R39">
        <v>91.91</v>
      </c>
      <c r="S39">
        <v>1.3</v>
      </c>
      <c r="T39">
        <v>15.61</v>
      </c>
      <c r="U39">
        <v>5.2</v>
      </c>
      <c r="V39">
        <v>5.21</v>
      </c>
      <c r="W39">
        <v>131.03</v>
      </c>
      <c r="X39">
        <v>26.2</v>
      </c>
      <c r="Y39">
        <v>49.27</v>
      </c>
      <c r="Z39">
        <v>26.91</v>
      </c>
      <c r="AA39">
        <v>72.67</v>
      </c>
      <c r="AB39">
        <v>36.33</v>
      </c>
      <c r="AC39">
        <v>2.27</v>
      </c>
      <c r="AD39">
        <v>12.23</v>
      </c>
      <c r="AE39">
        <v>12.23</v>
      </c>
      <c r="AF39">
        <v>2.73</v>
      </c>
    </row>
    <row r="40" spans="1:32">
      <c r="A40" t="s">
        <v>82</v>
      </c>
      <c r="B40" s="75">
        <v>129.94</v>
      </c>
      <c r="C40" s="75">
        <v>76.83</v>
      </c>
      <c r="D40" s="135">
        <f t="shared" si="0"/>
        <v>89.050000000000011</v>
      </c>
      <c r="E40" s="75"/>
      <c r="F40" s="78">
        <v>9.7200000000000006</v>
      </c>
      <c r="G40" s="78">
        <v>9.7200000000000006</v>
      </c>
      <c r="H40" s="78">
        <v>9.9600000000000009</v>
      </c>
      <c r="I40">
        <v>115.31</v>
      </c>
      <c r="J40">
        <v>133.5</v>
      </c>
      <c r="K40">
        <v>100.6</v>
      </c>
      <c r="L40">
        <v>0.93</v>
      </c>
      <c r="M40">
        <v>3.63</v>
      </c>
      <c r="N40" s="135">
        <v>29.68</v>
      </c>
      <c r="O40" s="135">
        <v>29.69</v>
      </c>
      <c r="P40" s="135">
        <v>29.68</v>
      </c>
      <c r="Q40">
        <v>1.26</v>
      </c>
      <c r="R40">
        <v>102.33</v>
      </c>
      <c r="S40">
        <v>1.3</v>
      </c>
      <c r="T40">
        <v>5.47</v>
      </c>
      <c r="U40">
        <v>1.82</v>
      </c>
      <c r="V40">
        <v>1.84</v>
      </c>
      <c r="W40">
        <v>154</v>
      </c>
      <c r="X40">
        <v>30.8</v>
      </c>
      <c r="Y40">
        <v>58.45</v>
      </c>
      <c r="Z40">
        <v>30.38</v>
      </c>
      <c r="AA40">
        <v>78.67</v>
      </c>
      <c r="AB40">
        <v>39.33</v>
      </c>
      <c r="AC40">
        <v>2.27</v>
      </c>
      <c r="AD40">
        <v>11.24</v>
      </c>
      <c r="AE40">
        <v>11.24</v>
      </c>
      <c r="AF40">
        <v>2.73</v>
      </c>
    </row>
    <row r="41" spans="1:32">
      <c r="A41" t="s">
        <v>83</v>
      </c>
      <c r="B41" s="75">
        <v>129.94</v>
      </c>
      <c r="C41" s="75">
        <v>76.83</v>
      </c>
      <c r="D41" s="135">
        <f t="shared" si="0"/>
        <v>89.050000000000011</v>
      </c>
      <c r="E41" s="75"/>
      <c r="F41" s="78">
        <v>10.97</v>
      </c>
      <c r="G41" s="78">
        <v>10.97</v>
      </c>
      <c r="H41" s="78">
        <v>11.24</v>
      </c>
      <c r="I41">
        <v>115.31</v>
      </c>
      <c r="J41">
        <v>133.5</v>
      </c>
      <c r="K41">
        <v>100.6</v>
      </c>
      <c r="L41">
        <v>0.93</v>
      </c>
      <c r="M41">
        <v>3.66</v>
      </c>
      <c r="N41" s="135">
        <v>29.68</v>
      </c>
      <c r="O41" s="135">
        <v>29.69</v>
      </c>
      <c r="P41" s="135">
        <v>29.68</v>
      </c>
      <c r="Q41">
        <v>1.26</v>
      </c>
      <c r="R41">
        <v>111.54</v>
      </c>
      <c r="S41">
        <v>1.3</v>
      </c>
      <c r="T41">
        <v>5.23</v>
      </c>
      <c r="U41">
        <v>1.74</v>
      </c>
      <c r="V41">
        <v>1.74</v>
      </c>
      <c r="W41">
        <v>175.29</v>
      </c>
      <c r="X41">
        <v>35.06</v>
      </c>
      <c r="Y41">
        <v>66.989999999999995</v>
      </c>
      <c r="Z41">
        <v>33.36</v>
      </c>
      <c r="AA41">
        <v>84</v>
      </c>
      <c r="AB41">
        <v>42</v>
      </c>
      <c r="AC41">
        <v>0.96</v>
      </c>
      <c r="AD41">
        <v>10.27</v>
      </c>
      <c r="AE41">
        <v>10.27</v>
      </c>
      <c r="AF41">
        <v>2.73</v>
      </c>
    </row>
    <row r="42" spans="1:32">
      <c r="A42" t="s">
        <v>84</v>
      </c>
      <c r="B42" s="75">
        <v>129.94</v>
      </c>
      <c r="C42" s="75">
        <v>76.83</v>
      </c>
      <c r="D42" s="135">
        <f t="shared" si="0"/>
        <v>89.050000000000011</v>
      </c>
      <c r="E42" s="75"/>
      <c r="F42" s="78">
        <v>12.15</v>
      </c>
      <c r="G42" s="78">
        <v>12.15</v>
      </c>
      <c r="H42" s="78">
        <v>12.46</v>
      </c>
      <c r="I42">
        <v>115.31</v>
      </c>
      <c r="J42">
        <v>133.5</v>
      </c>
      <c r="K42">
        <v>100.6</v>
      </c>
      <c r="L42">
        <v>0.93</v>
      </c>
      <c r="M42">
        <v>3.68</v>
      </c>
      <c r="N42" s="135">
        <v>29.68</v>
      </c>
      <c r="O42" s="135">
        <v>29.69</v>
      </c>
      <c r="P42" s="135">
        <v>29.68</v>
      </c>
      <c r="Q42">
        <v>1.26</v>
      </c>
      <c r="R42">
        <v>119.69</v>
      </c>
      <c r="S42">
        <v>1.3</v>
      </c>
      <c r="T42">
        <v>5.18</v>
      </c>
      <c r="U42">
        <v>1.73</v>
      </c>
      <c r="V42">
        <v>1.73</v>
      </c>
      <c r="W42">
        <v>195.42</v>
      </c>
      <c r="X42">
        <v>39.08</v>
      </c>
      <c r="Y42">
        <v>75.16</v>
      </c>
      <c r="Z42">
        <v>36.14</v>
      </c>
      <c r="AA42">
        <v>90</v>
      </c>
      <c r="AB42">
        <v>45</v>
      </c>
      <c r="AC42">
        <v>0.86</v>
      </c>
      <c r="AD42">
        <v>9.14</v>
      </c>
      <c r="AE42">
        <v>9.14</v>
      </c>
      <c r="AF42">
        <v>2.73</v>
      </c>
    </row>
    <row r="43" spans="1:32">
      <c r="A43" t="s">
        <v>85</v>
      </c>
      <c r="B43" s="75">
        <v>129.94</v>
      </c>
      <c r="C43" s="75">
        <v>76.83</v>
      </c>
      <c r="D43" s="135">
        <f t="shared" si="0"/>
        <v>89.050000000000011</v>
      </c>
      <c r="E43" s="75"/>
      <c r="F43" s="78">
        <v>13.12</v>
      </c>
      <c r="G43" s="78">
        <v>13.12</v>
      </c>
      <c r="H43" s="78">
        <v>13.46</v>
      </c>
      <c r="I43">
        <v>115.31</v>
      </c>
      <c r="J43">
        <v>133.5</v>
      </c>
      <c r="K43">
        <v>100.6</v>
      </c>
      <c r="L43">
        <v>0.93</v>
      </c>
      <c r="M43">
        <v>3.75</v>
      </c>
      <c r="N43" s="135">
        <v>29.68</v>
      </c>
      <c r="O43" s="135">
        <v>29.69</v>
      </c>
      <c r="P43" s="135">
        <v>29.68</v>
      </c>
      <c r="Q43">
        <v>1.26</v>
      </c>
      <c r="R43">
        <v>126.85</v>
      </c>
      <c r="S43">
        <v>1.3</v>
      </c>
      <c r="T43">
        <v>5.37</v>
      </c>
      <c r="U43">
        <v>1.79</v>
      </c>
      <c r="V43">
        <v>1.79</v>
      </c>
      <c r="W43">
        <v>214.22</v>
      </c>
      <c r="X43">
        <v>42.84</v>
      </c>
      <c r="Y43">
        <v>82.28</v>
      </c>
      <c r="Z43">
        <v>38.770000000000003</v>
      </c>
      <c r="AA43">
        <v>94</v>
      </c>
      <c r="AB43">
        <v>47</v>
      </c>
      <c r="AC43">
        <v>0.69</v>
      </c>
      <c r="AD43">
        <v>8.08</v>
      </c>
      <c r="AE43">
        <v>8.08</v>
      </c>
      <c r="AF43">
        <v>2.73</v>
      </c>
    </row>
    <row r="44" spans="1:32">
      <c r="A44" t="s">
        <v>86</v>
      </c>
      <c r="B44" s="75">
        <v>129.94</v>
      </c>
      <c r="C44" s="75">
        <v>76.83</v>
      </c>
      <c r="D44" s="135">
        <f t="shared" si="0"/>
        <v>89.050000000000011</v>
      </c>
      <c r="E44" s="75"/>
      <c r="F44" s="78">
        <v>13.91</v>
      </c>
      <c r="G44" s="78">
        <v>13.91</v>
      </c>
      <c r="H44" s="78">
        <v>14.27</v>
      </c>
      <c r="I44">
        <v>115.31</v>
      </c>
      <c r="J44">
        <v>133.5</v>
      </c>
      <c r="K44">
        <v>100.6</v>
      </c>
      <c r="L44">
        <v>0.93</v>
      </c>
      <c r="M44">
        <v>3.85</v>
      </c>
      <c r="N44" s="135">
        <v>29.68</v>
      </c>
      <c r="O44" s="135">
        <v>29.69</v>
      </c>
      <c r="P44" s="135">
        <v>29.68</v>
      </c>
      <c r="Q44">
        <v>1.26</v>
      </c>
      <c r="R44">
        <v>132.94999999999999</v>
      </c>
      <c r="S44">
        <v>1.3</v>
      </c>
      <c r="T44">
        <v>5.05</v>
      </c>
      <c r="U44">
        <v>1.68</v>
      </c>
      <c r="V44">
        <v>1.68</v>
      </c>
      <c r="W44">
        <v>231.29</v>
      </c>
      <c r="X44">
        <v>46.26</v>
      </c>
      <c r="Y44">
        <v>88.67</v>
      </c>
      <c r="Z44">
        <v>40.950000000000003</v>
      </c>
      <c r="AA44">
        <v>98</v>
      </c>
      <c r="AB44">
        <v>49</v>
      </c>
      <c r="AC44">
        <v>0.73</v>
      </c>
      <c r="AD44">
        <v>7.22</v>
      </c>
      <c r="AE44">
        <v>7.22</v>
      </c>
      <c r="AF44">
        <v>2.73</v>
      </c>
    </row>
    <row r="45" spans="1:32">
      <c r="A45" t="s">
        <v>87</v>
      </c>
      <c r="B45" s="75">
        <v>129.94</v>
      </c>
      <c r="C45" s="75">
        <v>76.83</v>
      </c>
      <c r="D45" s="135">
        <f t="shared" si="0"/>
        <v>89.050000000000011</v>
      </c>
      <c r="E45" s="75"/>
      <c r="F45" s="78">
        <v>14.79</v>
      </c>
      <c r="G45" s="78">
        <v>14.79</v>
      </c>
      <c r="H45" s="78">
        <v>15.15</v>
      </c>
      <c r="I45">
        <v>115.31</v>
      </c>
      <c r="J45">
        <v>133.5</v>
      </c>
      <c r="K45">
        <v>100.6</v>
      </c>
      <c r="L45">
        <v>0.93</v>
      </c>
      <c r="M45">
        <v>4.07</v>
      </c>
      <c r="N45" s="135">
        <v>29.68</v>
      </c>
      <c r="O45" s="135">
        <v>29.69</v>
      </c>
      <c r="P45" s="135">
        <v>29.68</v>
      </c>
      <c r="Q45">
        <v>1.26</v>
      </c>
      <c r="R45">
        <v>137.85</v>
      </c>
      <c r="S45">
        <v>1.3</v>
      </c>
      <c r="T45">
        <v>5.23</v>
      </c>
      <c r="U45">
        <v>1.74</v>
      </c>
      <c r="V45">
        <v>1.75</v>
      </c>
      <c r="W45">
        <v>246.51</v>
      </c>
      <c r="X45">
        <v>49.3</v>
      </c>
      <c r="Y45">
        <v>91.4</v>
      </c>
      <c r="Z45">
        <v>44.48</v>
      </c>
      <c r="AA45">
        <v>100</v>
      </c>
      <c r="AB45">
        <v>50</v>
      </c>
      <c r="AC45">
        <v>0.88</v>
      </c>
      <c r="AD45">
        <v>6.75</v>
      </c>
      <c r="AE45">
        <v>6.75</v>
      </c>
      <c r="AF45">
        <v>2.73</v>
      </c>
    </row>
    <row r="46" spans="1:32">
      <c r="A46" t="s">
        <v>88</v>
      </c>
      <c r="B46" s="75">
        <v>129.94</v>
      </c>
      <c r="C46" s="75">
        <v>76.83</v>
      </c>
      <c r="D46" s="135">
        <f t="shared" si="0"/>
        <v>89.050000000000011</v>
      </c>
      <c r="E46" s="75"/>
      <c r="F46" s="78">
        <v>15.51</v>
      </c>
      <c r="G46" s="78">
        <v>15.51</v>
      </c>
      <c r="H46" s="78">
        <v>15.89</v>
      </c>
      <c r="I46">
        <v>115.31</v>
      </c>
      <c r="J46">
        <v>133.5</v>
      </c>
      <c r="K46">
        <v>100.6</v>
      </c>
      <c r="L46">
        <v>0.93</v>
      </c>
      <c r="M46">
        <v>4.3099999999999996</v>
      </c>
      <c r="N46" s="135">
        <v>29.68</v>
      </c>
      <c r="O46" s="135">
        <v>29.69</v>
      </c>
      <c r="P46" s="135">
        <v>29.68</v>
      </c>
      <c r="Q46">
        <v>1.26</v>
      </c>
      <c r="R46">
        <v>141.78</v>
      </c>
      <c r="S46">
        <v>1.3</v>
      </c>
      <c r="T46">
        <v>5.43</v>
      </c>
      <c r="U46">
        <v>1.81</v>
      </c>
      <c r="V46">
        <v>1.8</v>
      </c>
      <c r="W46">
        <v>250</v>
      </c>
      <c r="X46">
        <v>50</v>
      </c>
      <c r="Y46">
        <v>93.11</v>
      </c>
      <c r="Z46">
        <v>45.9</v>
      </c>
      <c r="AA46">
        <v>100</v>
      </c>
      <c r="AB46">
        <v>50</v>
      </c>
      <c r="AC46">
        <v>0.74</v>
      </c>
      <c r="AD46">
        <v>3.56</v>
      </c>
      <c r="AE46">
        <v>3.56</v>
      </c>
      <c r="AF46">
        <v>2.73</v>
      </c>
    </row>
    <row r="47" spans="1:32">
      <c r="A47" t="s">
        <v>89</v>
      </c>
      <c r="B47" s="75">
        <v>129.94</v>
      </c>
      <c r="C47" s="75">
        <v>76.83</v>
      </c>
      <c r="D47" s="135">
        <f t="shared" si="0"/>
        <v>89.050000000000011</v>
      </c>
      <c r="E47" s="75"/>
      <c r="F47" s="78">
        <v>16.22</v>
      </c>
      <c r="G47" s="78">
        <v>16.22</v>
      </c>
      <c r="H47" s="78">
        <v>16.62</v>
      </c>
      <c r="I47">
        <v>115.31</v>
      </c>
      <c r="J47">
        <v>133.5</v>
      </c>
      <c r="K47">
        <v>100.6</v>
      </c>
      <c r="L47">
        <v>0.93</v>
      </c>
      <c r="M47">
        <v>5.37</v>
      </c>
      <c r="N47" s="135">
        <v>29.68</v>
      </c>
      <c r="O47" s="135">
        <v>29.69</v>
      </c>
      <c r="P47" s="135">
        <v>29.68</v>
      </c>
      <c r="Q47">
        <v>1.26</v>
      </c>
      <c r="R47">
        <v>144.6</v>
      </c>
      <c r="S47">
        <v>1.33</v>
      </c>
      <c r="T47">
        <v>5.12</v>
      </c>
      <c r="U47">
        <v>1.71</v>
      </c>
      <c r="V47">
        <v>1.71</v>
      </c>
      <c r="W47">
        <v>233.6</v>
      </c>
      <c r="X47">
        <v>46.72</v>
      </c>
      <c r="Y47">
        <v>93.56</v>
      </c>
      <c r="Z47">
        <v>47.07</v>
      </c>
      <c r="AA47">
        <v>98.67</v>
      </c>
      <c r="AB47">
        <v>49.33</v>
      </c>
      <c r="AC47">
        <v>0.95</v>
      </c>
      <c r="AD47">
        <v>3.53</v>
      </c>
      <c r="AE47">
        <v>3.53</v>
      </c>
      <c r="AF47">
        <v>2.73</v>
      </c>
    </row>
    <row r="48" spans="1:32">
      <c r="A48" t="s">
        <v>90</v>
      </c>
      <c r="B48" s="75">
        <v>129.94</v>
      </c>
      <c r="C48" s="75">
        <v>76.83</v>
      </c>
      <c r="D48" s="135">
        <f t="shared" si="0"/>
        <v>89.050000000000011</v>
      </c>
      <c r="E48" s="75"/>
      <c r="F48" s="78">
        <v>16.920000000000002</v>
      </c>
      <c r="G48" s="78">
        <v>16.920000000000002</v>
      </c>
      <c r="H48" s="78">
        <v>17.34</v>
      </c>
      <c r="I48">
        <v>115.31</v>
      </c>
      <c r="J48">
        <v>133.5</v>
      </c>
      <c r="K48">
        <v>100.6</v>
      </c>
      <c r="L48">
        <v>0.93</v>
      </c>
      <c r="M48">
        <v>5.43</v>
      </c>
      <c r="N48" s="135">
        <v>29.68</v>
      </c>
      <c r="O48" s="135">
        <v>29.69</v>
      </c>
      <c r="P48" s="135">
        <v>29.68</v>
      </c>
      <c r="Q48">
        <v>1.26</v>
      </c>
      <c r="R48">
        <v>146.59</v>
      </c>
      <c r="S48">
        <v>1.33</v>
      </c>
      <c r="T48">
        <v>5.21</v>
      </c>
      <c r="U48">
        <v>1.74</v>
      </c>
      <c r="V48">
        <v>1.73</v>
      </c>
      <c r="W48">
        <v>233.6</v>
      </c>
      <c r="X48">
        <v>46.72</v>
      </c>
      <c r="Y48">
        <v>95.93</v>
      </c>
      <c r="Z48">
        <v>48.14</v>
      </c>
      <c r="AA48">
        <v>98</v>
      </c>
      <c r="AB48">
        <v>49</v>
      </c>
      <c r="AC48">
        <v>0.88</v>
      </c>
      <c r="AD48">
        <v>3.45</v>
      </c>
      <c r="AE48">
        <v>3.45</v>
      </c>
      <c r="AF48">
        <v>2.73</v>
      </c>
    </row>
    <row r="49" spans="1:32">
      <c r="A49" t="s">
        <v>91</v>
      </c>
      <c r="B49" s="75">
        <v>129.94</v>
      </c>
      <c r="C49" s="75">
        <v>76.83</v>
      </c>
      <c r="D49" s="135">
        <f t="shared" si="0"/>
        <v>89.050000000000011</v>
      </c>
      <c r="E49" s="75"/>
      <c r="F49" s="78">
        <v>17.46</v>
      </c>
      <c r="G49" s="78">
        <v>17.46</v>
      </c>
      <c r="H49" s="78">
        <v>17.899999999999999</v>
      </c>
      <c r="I49">
        <v>115.31</v>
      </c>
      <c r="J49">
        <v>133.5</v>
      </c>
      <c r="K49">
        <v>100.6</v>
      </c>
      <c r="L49">
        <v>0.93</v>
      </c>
      <c r="M49">
        <v>5.69</v>
      </c>
      <c r="N49" s="135">
        <v>29.68</v>
      </c>
      <c r="O49" s="135">
        <v>29.69</v>
      </c>
      <c r="P49" s="135">
        <v>29.68</v>
      </c>
      <c r="Q49">
        <v>1.26</v>
      </c>
      <c r="R49">
        <v>147.97999999999999</v>
      </c>
      <c r="S49">
        <v>1.33</v>
      </c>
      <c r="T49">
        <v>5.27</v>
      </c>
      <c r="U49">
        <v>1.76</v>
      </c>
      <c r="V49">
        <v>1.75</v>
      </c>
      <c r="W49">
        <v>233.6</v>
      </c>
      <c r="X49">
        <v>46.72</v>
      </c>
      <c r="Y49">
        <v>96.81</v>
      </c>
      <c r="Z49">
        <v>49.02</v>
      </c>
      <c r="AA49">
        <v>97.34</v>
      </c>
      <c r="AB49">
        <v>48.66</v>
      </c>
      <c r="AC49">
        <v>0.86</v>
      </c>
      <c r="AD49">
        <v>3.39</v>
      </c>
      <c r="AE49">
        <v>3.39</v>
      </c>
      <c r="AF49">
        <v>2.73</v>
      </c>
    </row>
    <row r="50" spans="1:32">
      <c r="A50" t="s">
        <v>92</v>
      </c>
      <c r="B50" s="75">
        <v>129.94</v>
      </c>
      <c r="C50" s="75">
        <v>76.83</v>
      </c>
      <c r="D50" s="135">
        <f t="shared" si="0"/>
        <v>89.050000000000011</v>
      </c>
      <c r="E50" s="75"/>
      <c r="F50" s="78">
        <v>17.850000000000001</v>
      </c>
      <c r="G50" s="78">
        <v>17.850000000000001</v>
      </c>
      <c r="H50" s="78">
        <v>18.29</v>
      </c>
      <c r="I50">
        <v>115.31</v>
      </c>
      <c r="J50">
        <v>133.5</v>
      </c>
      <c r="K50">
        <v>100.6</v>
      </c>
      <c r="L50">
        <v>0.93</v>
      </c>
      <c r="M50">
        <v>5.54</v>
      </c>
      <c r="N50" s="135">
        <v>29.68</v>
      </c>
      <c r="O50" s="135">
        <v>29.69</v>
      </c>
      <c r="P50" s="135">
        <v>29.68</v>
      </c>
      <c r="Q50">
        <v>1.26</v>
      </c>
      <c r="R50">
        <v>148.72999999999999</v>
      </c>
      <c r="S50">
        <v>1.33</v>
      </c>
      <c r="T50">
        <v>5.38</v>
      </c>
      <c r="U50">
        <v>1.79</v>
      </c>
      <c r="V50">
        <v>1.79</v>
      </c>
      <c r="W50">
        <v>233.6</v>
      </c>
      <c r="X50">
        <v>46.72</v>
      </c>
      <c r="Y50">
        <v>97.98</v>
      </c>
      <c r="Z50">
        <v>49.79</v>
      </c>
      <c r="AA50">
        <v>96.67</v>
      </c>
      <c r="AB50">
        <v>48.33</v>
      </c>
      <c r="AC50">
        <v>0.7</v>
      </c>
      <c r="AD50">
        <v>3.49</v>
      </c>
      <c r="AE50">
        <v>3.49</v>
      </c>
      <c r="AF50">
        <v>2.73</v>
      </c>
    </row>
    <row r="51" spans="1:32">
      <c r="A51" t="s">
        <v>93</v>
      </c>
      <c r="B51" s="75">
        <v>129.94</v>
      </c>
      <c r="C51" s="75">
        <v>76.83</v>
      </c>
      <c r="D51" s="135">
        <f t="shared" si="0"/>
        <v>89.050000000000011</v>
      </c>
      <c r="E51" s="75"/>
      <c r="F51" s="78">
        <v>18.14</v>
      </c>
      <c r="G51" s="78">
        <v>18.14</v>
      </c>
      <c r="H51" s="78">
        <v>18.600000000000001</v>
      </c>
      <c r="I51">
        <v>115.31</v>
      </c>
      <c r="J51">
        <v>133.5</v>
      </c>
      <c r="K51">
        <v>100.6</v>
      </c>
      <c r="L51">
        <v>0.93</v>
      </c>
      <c r="M51">
        <v>5.77</v>
      </c>
      <c r="N51" s="135">
        <v>29.68</v>
      </c>
      <c r="O51" s="135">
        <v>29.69</v>
      </c>
      <c r="P51" s="135">
        <v>29.68</v>
      </c>
      <c r="Q51">
        <v>1.3</v>
      </c>
      <c r="R51">
        <v>149.1</v>
      </c>
      <c r="S51">
        <v>1.33</v>
      </c>
      <c r="T51">
        <v>5.2</v>
      </c>
      <c r="U51">
        <v>1.73</v>
      </c>
      <c r="V51">
        <v>1.75</v>
      </c>
      <c r="W51">
        <v>233.6</v>
      </c>
      <c r="X51">
        <v>46.72</v>
      </c>
      <c r="Y51">
        <v>98.45</v>
      </c>
      <c r="Z51">
        <v>49.86</v>
      </c>
      <c r="AA51">
        <v>96.67</v>
      </c>
      <c r="AB51">
        <v>48.33</v>
      </c>
      <c r="AC51">
        <v>0.75</v>
      </c>
      <c r="AD51">
        <v>3.56</v>
      </c>
      <c r="AE51">
        <v>3.56</v>
      </c>
      <c r="AF51">
        <v>2.73</v>
      </c>
    </row>
    <row r="52" spans="1:32">
      <c r="A52" t="s">
        <v>94</v>
      </c>
      <c r="B52" s="75">
        <v>129.94</v>
      </c>
      <c r="C52" s="75">
        <v>76.83</v>
      </c>
      <c r="D52" s="135">
        <f t="shared" si="0"/>
        <v>89.050000000000011</v>
      </c>
      <c r="E52" s="75"/>
      <c r="F52" s="78">
        <v>18.309999999999999</v>
      </c>
      <c r="G52" s="78">
        <v>18.309999999999999</v>
      </c>
      <c r="H52" s="78">
        <v>18.77</v>
      </c>
      <c r="I52">
        <v>115.31</v>
      </c>
      <c r="J52">
        <v>133.5</v>
      </c>
      <c r="K52">
        <v>100.6</v>
      </c>
      <c r="L52">
        <v>0.93</v>
      </c>
      <c r="M52">
        <v>5.91</v>
      </c>
      <c r="N52" s="135">
        <v>29.68</v>
      </c>
      <c r="O52" s="135">
        <v>29.69</v>
      </c>
      <c r="P52" s="135">
        <v>29.68</v>
      </c>
      <c r="Q52">
        <v>1.3</v>
      </c>
      <c r="R52">
        <v>149.11000000000001</v>
      </c>
      <c r="S52">
        <v>1.33</v>
      </c>
      <c r="T52">
        <v>5.18</v>
      </c>
      <c r="U52">
        <v>1.73</v>
      </c>
      <c r="V52">
        <v>1.71</v>
      </c>
      <c r="W52">
        <v>233.6</v>
      </c>
      <c r="X52">
        <v>46.72</v>
      </c>
      <c r="Y52">
        <v>98.48</v>
      </c>
      <c r="Z52">
        <v>50</v>
      </c>
      <c r="AA52">
        <v>96</v>
      </c>
      <c r="AB52">
        <v>48</v>
      </c>
      <c r="AC52">
        <v>0.75</v>
      </c>
      <c r="AD52">
        <v>3.46</v>
      </c>
      <c r="AE52">
        <v>3.46</v>
      </c>
      <c r="AF52">
        <v>2.73</v>
      </c>
    </row>
    <row r="53" spans="1:32">
      <c r="A53" t="s">
        <v>95</v>
      </c>
      <c r="B53" s="75">
        <v>129.94</v>
      </c>
      <c r="C53" s="75">
        <v>76.83</v>
      </c>
      <c r="D53" s="135">
        <f t="shared" si="0"/>
        <v>89.050000000000011</v>
      </c>
      <c r="E53" s="75"/>
      <c r="F53" s="78">
        <v>18.37</v>
      </c>
      <c r="G53" s="78">
        <v>18.37</v>
      </c>
      <c r="H53" s="78">
        <v>18.84</v>
      </c>
      <c r="I53">
        <v>115.31</v>
      </c>
      <c r="J53">
        <v>133.5</v>
      </c>
      <c r="K53">
        <v>100.6</v>
      </c>
      <c r="L53">
        <v>0.93</v>
      </c>
      <c r="M53">
        <v>7.9</v>
      </c>
      <c r="N53" s="135">
        <v>29.68</v>
      </c>
      <c r="O53" s="135">
        <v>29.69</v>
      </c>
      <c r="P53" s="135">
        <v>29.68</v>
      </c>
      <c r="Q53">
        <v>1.3</v>
      </c>
      <c r="R53">
        <v>148.91</v>
      </c>
      <c r="S53">
        <v>1.33</v>
      </c>
      <c r="T53">
        <v>5.48</v>
      </c>
      <c r="U53">
        <v>1.83</v>
      </c>
      <c r="V53">
        <v>1.82</v>
      </c>
      <c r="W53">
        <v>233.6</v>
      </c>
      <c r="X53">
        <v>46.72</v>
      </c>
      <c r="Y53">
        <v>98.77</v>
      </c>
      <c r="Z53">
        <v>50</v>
      </c>
      <c r="AA53">
        <v>95.34</v>
      </c>
      <c r="AB53">
        <v>47.66</v>
      </c>
      <c r="AC53">
        <v>0.68</v>
      </c>
      <c r="AD53">
        <v>3.42</v>
      </c>
      <c r="AE53">
        <v>3.42</v>
      </c>
      <c r="AF53">
        <v>2.73</v>
      </c>
    </row>
    <row r="54" spans="1:32">
      <c r="A54" t="s">
        <v>96</v>
      </c>
      <c r="B54" s="75">
        <v>129.94</v>
      </c>
      <c r="C54" s="75">
        <v>76.83</v>
      </c>
      <c r="D54" s="135">
        <f t="shared" si="0"/>
        <v>89.050000000000011</v>
      </c>
      <c r="E54" s="75"/>
      <c r="F54" s="78">
        <v>18.420000000000002</v>
      </c>
      <c r="G54" s="78">
        <v>18.420000000000002</v>
      </c>
      <c r="H54" s="78">
        <v>18.88</v>
      </c>
      <c r="I54">
        <v>65.94</v>
      </c>
      <c r="J54">
        <v>133.5</v>
      </c>
      <c r="K54">
        <v>100.6</v>
      </c>
      <c r="L54">
        <v>0.93</v>
      </c>
      <c r="M54">
        <v>7.99</v>
      </c>
      <c r="N54" s="135">
        <v>29.68</v>
      </c>
      <c r="O54" s="135">
        <v>29.69</v>
      </c>
      <c r="P54" s="135">
        <v>29.68</v>
      </c>
      <c r="Q54">
        <v>1.3</v>
      </c>
      <c r="R54">
        <v>148.37</v>
      </c>
      <c r="S54">
        <v>1.33</v>
      </c>
      <c r="T54">
        <v>5.49</v>
      </c>
      <c r="U54">
        <v>1.83</v>
      </c>
      <c r="V54">
        <v>1.82</v>
      </c>
      <c r="W54">
        <v>233.6</v>
      </c>
      <c r="X54">
        <v>46.72</v>
      </c>
      <c r="Y54">
        <v>98.77</v>
      </c>
      <c r="Z54">
        <v>50</v>
      </c>
      <c r="AA54">
        <v>95.34</v>
      </c>
      <c r="AB54">
        <v>47.66</v>
      </c>
      <c r="AC54">
        <v>0.7</v>
      </c>
      <c r="AD54">
        <v>3.58</v>
      </c>
      <c r="AE54">
        <v>3.58</v>
      </c>
      <c r="AF54">
        <v>2.73</v>
      </c>
    </row>
    <row r="55" spans="1:32">
      <c r="A55" t="s">
        <v>97</v>
      </c>
      <c r="B55" s="75">
        <v>129.94</v>
      </c>
      <c r="C55" s="75">
        <v>76.83</v>
      </c>
      <c r="D55" s="135">
        <f t="shared" si="0"/>
        <v>89.050000000000011</v>
      </c>
      <c r="E55" s="75"/>
      <c r="F55" s="78">
        <v>18.34</v>
      </c>
      <c r="G55" s="78">
        <v>18.34</v>
      </c>
      <c r="H55" s="78">
        <v>18.8</v>
      </c>
      <c r="I55">
        <v>65.94</v>
      </c>
      <c r="J55">
        <v>133.5</v>
      </c>
      <c r="K55">
        <v>100.6</v>
      </c>
      <c r="L55">
        <v>1.01</v>
      </c>
      <c r="M55">
        <v>8.08</v>
      </c>
      <c r="N55" s="135">
        <v>29.68</v>
      </c>
      <c r="O55" s="135">
        <v>29.69</v>
      </c>
      <c r="P55" s="135">
        <v>29.68</v>
      </c>
      <c r="Q55">
        <v>1.3</v>
      </c>
      <c r="R55">
        <v>147.57</v>
      </c>
      <c r="S55">
        <v>1.38</v>
      </c>
      <c r="T55">
        <v>5.47</v>
      </c>
      <c r="U55">
        <v>1.82</v>
      </c>
      <c r="V55">
        <v>1.84</v>
      </c>
      <c r="W55">
        <v>233.6</v>
      </c>
      <c r="X55">
        <v>46.72</v>
      </c>
      <c r="Y55">
        <v>98.77</v>
      </c>
      <c r="Z55">
        <v>50</v>
      </c>
      <c r="AA55">
        <v>95.34</v>
      </c>
      <c r="AB55">
        <v>47.66</v>
      </c>
      <c r="AC55">
        <v>0.8</v>
      </c>
      <c r="AD55">
        <v>3.66</v>
      </c>
      <c r="AE55">
        <v>3.66</v>
      </c>
      <c r="AF55">
        <v>2.73</v>
      </c>
    </row>
    <row r="56" spans="1:32">
      <c r="A56" t="s">
        <v>98</v>
      </c>
      <c r="B56" s="75">
        <v>129.94</v>
      </c>
      <c r="C56" s="75">
        <v>76.83</v>
      </c>
      <c r="D56" s="135">
        <f t="shared" si="0"/>
        <v>89.050000000000011</v>
      </c>
      <c r="E56" s="75"/>
      <c r="F56" s="78">
        <v>18.16</v>
      </c>
      <c r="G56" s="78">
        <v>18.16</v>
      </c>
      <c r="H56" s="78">
        <v>18.61</v>
      </c>
      <c r="I56">
        <v>65.94</v>
      </c>
      <c r="J56">
        <v>133.5</v>
      </c>
      <c r="K56">
        <v>100.6</v>
      </c>
      <c r="L56">
        <v>1.01</v>
      </c>
      <c r="M56">
        <v>8.25</v>
      </c>
      <c r="N56" s="135">
        <v>29.68</v>
      </c>
      <c r="O56" s="135">
        <v>29.69</v>
      </c>
      <c r="P56" s="135">
        <v>29.68</v>
      </c>
      <c r="Q56">
        <v>1.3</v>
      </c>
      <c r="R56">
        <v>146.15</v>
      </c>
      <c r="S56">
        <v>1.38</v>
      </c>
      <c r="T56">
        <v>5.49</v>
      </c>
      <c r="U56">
        <v>1.83</v>
      </c>
      <c r="V56">
        <v>1.83</v>
      </c>
      <c r="W56">
        <v>241.8</v>
      </c>
      <c r="X56">
        <v>48.36</v>
      </c>
      <c r="Y56">
        <v>98.77</v>
      </c>
      <c r="Z56">
        <v>50</v>
      </c>
      <c r="AA56">
        <v>96</v>
      </c>
      <c r="AB56">
        <v>48</v>
      </c>
      <c r="AC56">
        <v>0.71</v>
      </c>
      <c r="AD56">
        <v>3.48</v>
      </c>
      <c r="AE56">
        <v>3.48</v>
      </c>
      <c r="AF56">
        <v>2.73</v>
      </c>
    </row>
    <row r="57" spans="1:32">
      <c r="A57" t="s">
        <v>99</v>
      </c>
      <c r="B57" s="75">
        <v>129.94</v>
      </c>
      <c r="C57" s="75">
        <v>76.83</v>
      </c>
      <c r="D57" s="135">
        <f t="shared" si="0"/>
        <v>89.050000000000011</v>
      </c>
      <c r="E57" s="75"/>
      <c r="F57" s="78">
        <v>17.91</v>
      </c>
      <c r="G57" s="78">
        <v>17.91</v>
      </c>
      <c r="H57" s="78">
        <v>18.36</v>
      </c>
      <c r="I57">
        <v>65.94</v>
      </c>
      <c r="J57">
        <v>133.5</v>
      </c>
      <c r="K57">
        <v>100.6</v>
      </c>
      <c r="L57">
        <v>1.01</v>
      </c>
      <c r="M57">
        <v>11.18</v>
      </c>
      <c r="N57" s="135">
        <v>29.68</v>
      </c>
      <c r="O57" s="135">
        <v>29.69</v>
      </c>
      <c r="P57" s="135">
        <v>29.68</v>
      </c>
      <c r="Q57">
        <v>1.3</v>
      </c>
      <c r="R57">
        <v>144.16</v>
      </c>
      <c r="S57">
        <v>1.38</v>
      </c>
      <c r="T57">
        <v>5.33</v>
      </c>
      <c r="U57">
        <v>1.78</v>
      </c>
      <c r="V57">
        <v>1.77</v>
      </c>
      <c r="W57">
        <v>241.8</v>
      </c>
      <c r="X57">
        <v>48.36</v>
      </c>
      <c r="Y57">
        <v>98.7</v>
      </c>
      <c r="Z57">
        <v>50</v>
      </c>
      <c r="AA57">
        <v>96.67</v>
      </c>
      <c r="AB57">
        <v>48.33</v>
      </c>
      <c r="AC57">
        <v>0.98</v>
      </c>
      <c r="AD57">
        <v>3.46</v>
      </c>
      <c r="AE57">
        <v>3.46</v>
      </c>
      <c r="AF57">
        <v>2.73</v>
      </c>
    </row>
    <row r="58" spans="1:32">
      <c r="A58" t="s">
        <v>100</v>
      </c>
      <c r="B58" s="75">
        <v>129.94</v>
      </c>
      <c r="C58" s="75">
        <v>76.83</v>
      </c>
      <c r="D58" s="135">
        <f t="shared" si="0"/>
        <v>89.050000000000011</v>
      </c>
      <c r="E58" s="75"/>
      <c r="F58" s="78">
        <v>17.54</v>
      </c>
      <c r="G58" s="78">
        <v>17.54</v>
      </c>
      <c r="H58" s="78">
        <v>17.97</v>
      </c>
      <c r="I58">
        <v>65.94</v>
      </c>
      <c r="J58">
        <v>133.5</v>
      </c>
      <c r="K58">
        <v>100.6</v>
      </c>
      <c r="L58">
        <v>1.01</v>
      </c>
      <c r="M58">
        <v>10.92</v>
      </c>
      <c r="N58" s="135">
        <v>29.68</v>
      </c>
      <c r="O58" s="135">
        <v>29.69</v>
      </c>
      <c r="P58" s="135">
        <v>29.68</v>
      </c>
      <c r="Q58">
        <v>1.3</v>
      </c>
      <c r="R58">
        <v>141.25</v>
      </c>
      <c r="S58">
        <v>1.38</v>
      </c>
      <c r="T58">
        <v>5.5</v>
      </c>
      <c r="U58">
        <v>1.83</v>
      </c>
      <c r="V58">
        <v>1.84</v>
      </c>
      <c r="W58">
        <v>241.8</v>
      </c>
      <c r="X58">
        <v>48.36</v>
      </c>
      <c r="Y58">
        <v>98.67</v>
      </c>
      <c r="Z58">
        <v>49.53</v>
      </c>
      <c r="AA58">
        <v>97.34</v>
      </c>
      <c r="AB58">
        <v>48.66</v>
      </c>
      <c r="AC58">
        <v>0.7</v>
      </c>
      <c r="AD58">
        <v>3.48</v>
      </c>
      <c r="AE58">
        <v>3.48</v>
      </c>
      <c r="AF58">
        <v>2.73</v>
      </c>
    </row>
    <row r="59" spans="1:32">
      <c r="A59" t="s">
        <v>101</v>
      </c>
      <c r="B59" s="75">
        <v>129.94</v>
      </c>
      <c r="C59" s="75">
        <v>76.83</v>
      </c>
      <c r="D59" s="135">
        <f t="shared" si="0"/>
        <v>89.050000000000011</v>
      </c>
      <c r="E59" s="75"/>
      <c r="F59" s="78">
        <v>17.149999999999999</v>
      </c>
      <c r="G59" s="78">
        <v>17.149999999999999</v>
      </c>
      <c r="H59" s="78">
        <v>17.59</v>
      </c>
      <c r="I59">
        <v>65.94</v>
      </c>
      <c r="J59">
        <v>133.5</v>
      </c>
      <c r="K59">
        <v>100.6</v>
      </c>
      <c r="L59">
        <v>1.05</v>
      </c>
      <c r="M59">
        <v>10.78</v>
      </c>
      <c r="N59" s="135">
        <v>29.68</v>
      </c>
      <c r="O59" s="135">
        <v>29.69</v>
      </c>
      <c r="P59" s="135">
        <v>29.68</v>
      </c>
      <c r="Q59">
        <v>1.3</v>
      </c>
      <c r="R59">
        <v>137.33000000000001</v>
      </c>
      <c r="S59">
        <v>1.38</v>
      </c>
      <c r="T59">
        <v>5.26</v>
      </c>
      <c r="U59">
        <v>1.75</v>
      </c>
      <c r="V59">
        <v>1.76</v>
      </c>
      <c r="W59">
        <v>241.8</v>
      </c>
      <c r="X59">
        <v>48.36</v>
      </c>
      <c r="Y59">
        <v>98.88</v>
      </c>
      <c r="Z59">
        <v>48.71</v>
      </c>
      <c r="AA59">
        <v>98</v>
      </c>
      <c r="AB59">
        <v>49</v>
      </c>
      <c r="AC59">
        <v>0.97</v>
      </c>
      <c r="AD59">
        <v>3.63</v>
      </c>
      <c r="AE59">
        <v>3.63</v>
      </c>
      <c r="AF59">
        <v>2.73</v>
      </c>
    </row>
    <row r="60" spans="1:32">
      <c r="A60" t="s">
        <v>102</v>
      </c>
      <c r="B60" s="75">
        <v>129.94</v>
      </c>
      <c r="C60" s="75">
        <v>76.83</v>
      </c>
      <c r="D60" s="135">
        <f t="shared" si="0"/>
        <v>89.050000000000011</v>
      </c>
      <c r="E60" s="75"/>
      <c r="F60" s="78">
        <v>16.760000000000002</v>
      </c>
      <c r="G60" s="78">
        <v>16.760000000000002</v>
      </c>
      <c r="H60" s="78">
        <v>17.18</v>
      </c>
      <c r="I60">
        <v>65.94</v>
      </c>
      <c r="J60">
        <v>133.5</v>
      </c>
      <c r="K60">
        <v>100.6</v>
      </c>
      <c r="L60">
        <v>1.05</v>
      </c>
      <c r="M60">
        <v>11.2</v>
      </c>
      <c r="N60" s="135">
        <v>29.68</v>
      </c>
      <c r="O60" s="135">
        <v>29.69</v>
      </c>
      <c r="P60" s="135">
        <v>29.68</v>
      </c>
      <c r="Q60">
        <v>1.3</v>
      </c>
      <c r="R60">
        <v>132.43</v>
      </c>
      <c r="S60">
        <v>1.38</v>
      </c>
      <c r="T60">
        <v>5.24</v>
      </c>
      <c r="U60">
        <v>1.75</v>
      </c>
      <c r="V60">
        <v>1.74</v>
      </c>
      <c r="W60">
        <v>241.8</v>
      </c>
      <c r="X60">
        <v>48.36</v>
      </c>
      <c r="Y60">
        <v>98.92</v>
      </c>
      <c r="Z60">
        <v>47.73</v>
      </c>
      <c r="AA60">
        <v>97.34</v>
      </c>
      <c r="AB60">
        <v>48.66</v>
      </c>
      <c r="AC60">
        <v>0.74</v>
      </c>
      <c r="AD60">
        <v>3.55</v>
      </c>
      <c r="AE60">
        <v>3.55</v>
      </c>
      <c r="AF60">
        <v>2.73</v>
      </c>
    </row>
    <row r="61" spans="1:32">
      <c r="A61" t="s">
        <v>103</v>
      </c>
      <c r="B61" s="75">
        <v>129.94</v>
      </c>
      <c r="C61" s="75">
        <v>76.83</v>
      </c>
      <c r="D61" s="135">
        <f t="shared" si="0"/>
        <v>89.050000000000011</v>
      </c>
      <c r="E61" s="75"/>
      <c r="F61" s="78">
        <v>16.309999999999999</v>
      </c>
      <c r="G61" s="78">
        <v>16.309999999999999</v>
      </c>
      <c r="H61" s="78">
        <v>16.72</v>
      </c>
      <c r="I61">
        <v>65.94</v>
      </c>
      <c r="J61">
        <v>133.5</v>
      </c>
      <c r="K61">
        <v>100.6</v>
      </c>
      <c r="L61">
        <v>1.05</v>
      </c>
      <c r="M61">
        <v>11.71</v>
      </c>
      <c r="N61" s="135">
        <v>29.68</v>
      </c>
      <c r="O61" s="135">
        <v>29.69</v>
      </c>
      <c r="P61" s="135">
        <v>29.68</v>
      </c>
      <c r="Q61">
        <v>1.3</v>
      </c>
      <c r="R61">
        <v>126.47</v>
      </c>
      <c r="S61">
        <v>1.38</v>
      </c>
      <c r="T61">
        <v>5.1100000000000003</v>
      </c>
      <c r="U61">
        <v>1.7</v>
      </c>
      <c r="V61">
        <v>1.7</v>
      </c>
      <c r="W61">
        <v>241.8</v>
      </c>
      <c r="X61">
        <v>48.36</v>
      </c>
      <c r="Y61">
        <v>97.54</v>
      </c>
      <c r="Z61">
        <v>46.56</v>
      </c>
      <c r="AA61">
        <v>96.67</v>
      </c>
      <c r="AB61">
        <v>48.33</v>
      </c>
      <c r="AC61">
        <v>0.86</v>
      </c>
      <c r="AD61">
        <v>3.49</v>
      </c>
      <c r="AE61">
        <v>3.49</v>
      </c>
      <c r="AF61">
        <v>2.73</v>
      </c>
    </row>
    <row r="62" spans="1:32">
      <c r="A62" t="s">
        <v>104</v>
      </c>
      <c r="B62" s="75">
        <v>129.94</v>
      </c>
      <c r="C62" s="75">
        <v>76.83</v>
      </c>
      <c r="D62" s="135">
        <f t="shared" si="0"/>
        <v>89.050000000000011</v>
      </c>
      <c r="E62" s="75"/>
      <c r="F62" s="78">
        <v>15.64</v>
      </c>
      <c r="G62" s="78">
        <v>15.64</v>
      </c>
      <c r="H62" s="78">
        <v>16.03</v>
      </c>
      <c r="I62">
        <v>65.94</v>
      </c>
      <c r="J62">
        <v>133.5</v>
      </c>
      <c r="K62">
        <v>100.6</v>
      </c>
      <c r="L62">
        <v>1.05</v>
      </c>
      <c r="M62">
        <v>12.06</v>
      </c>
      <c r="N62" s="135">
        <v>29.68</v>
      </c>
      <c r="O62" s="135">
        <v>29.69</v>
      </c>
      <c r="P62" s="135">
        <v>29.68</v>
      </c>
      <c r="Q62">
        <v>1.3</v>
      </c>
      <c r="R62">
        <v>119.78</v>
      </c>
      <c r="S62">
        <v>1.38</v>
      </c>
      <c r="T62">
        <v>5.2</v>
      </c>
      <c r="U62">
        <v>1.73</v>
      </c>
      <c r="V62">
        <v>1.75</v>
      </c>
      <c r="W62">
        <v>241.8</v>
      </c>
      <c r="X62">
        <v>48.36</v>
      </c>
      <c r="Y62">
        <v>94.55</v>
      </c>
      <c r="Z62">
        <v>45.36</v>
      </c>
      <c r="AA62">
        <v>90.67</v>
      </c>
      <c r="AB62">
        <v>45.33</v>
      </c>
      <c r="AC62">
        <v>0.76</v>
      </c>
      <c r="AD62">
        <v>3.75</v>
      </c>
      <c r="AE62">
        <v>3.75</v>
      </c>
      <c r="AF62">
        <v>2.73</v>
      </c>
    </row>
    <row r="63" spans="1:32">
      <c r="A63" t="s">
        <v>105</v>
      </c>
      <c r="B63" s="75">
        <v>129.94</v>
      </c>
      <c r="C63" s="75">
        <v>76.83</v>
      </c>
      <c r="D63" s="135">
        <f t="shared" si="0"/>
        <v>89.050000000000011</v>
      </c>
      <c r="E63" s="75"/>
      <c r="F63" s="78">
        <v>14.81</v>
      </c>
      <c r="G63" s="78">
        <v>14.81</v>
      </c>
      <c r="H63" s="78">
        <v>15.19</v>
      </c>
      <c r="I63">
        <v>65.94</v>
      </c>
      <c r="J63">
        <v>133.5</v>
      </c>
      <c r="K63">
        <v>100.6</v>
      </c>
      <c r="L63">
        <v>1.05</v>
      </c>
      <c r="M63">
        <v>13.1</v>
      </c>
      <c r="N63" s="135">
        <v>29.68</v>
      </c>
      <c r="O63" s="135">
        <v>29.69</v>
      </c>
      <c r="P63" s="135">
        <v>29.68</v>
      </c>
      <c r="Q63">
        <v>1.3</v>
      </c>
      <c r="R63">
        <v>112.1</v>
      </c>
      <c r="S63">
        <v>1.43</v>
      </c>
      <c r="T63">
        <v>5.0999999999999996</v>
      </c>
      <c r="U63">
        <v>1.7</v>
      </c>
      <c r="V63">
        <v>1.7</v>
      </c>
      <c r="W63">
        <v>241.8</v>
      </c>
      <c r="X63">
        <v>48.36</v>
      </c>
      <c r="Y63">
        <v>89.65</v>
      </c>
      <c r="Z63">
        <v>44</v>
      </c>
      <c r="AA63">
        <v>87.34</v>
      </c>
      <c r="AB63">
        <v>43.66</v>
      </c>
      <c r="AC63">
        <v>1</v>
      </c>
      <c r="AD63">
        <v>4.12</v>
      </c>
      <c r="AE63">
        <v>4.12</v>
      </c>
      <c r="AF63">
        <v>2.73</v>
      </c>
    </row>
    <row r="64" spans="1:32">
      <c r="A64" t="s">
        <v>106</v>
      </c>
      <c r="B64" s="75">
        <v>129.94</v>
      </c>
      <c r="C64" s="75">
        <v>76.83</v>
      </c>
      <c r="D64" s="135">
        <f t="shared" si="0"/>
        <v>89.050000000000011</v>
      </c>
      <c r="E64" s="75"/>
      <c r="F64" s="78">
        <v>13.96</v>
      </c>
      <c r="G64" s="78">
        <v>13.96</v>
      </c>
      <c r="H64" s="78">
        <v>14.31</v>
      </c>
      <c r="I64">
        <v>65.94</v>
      </c>
      <c r="J64">
        <v>133.5</v>
      </c>
      <c r="K64">
        <v>100.6</v>
      </c>
      <c r="L64">
        <v>1.05</v>
      </c>
      <c r="M64">
        <v>13.51</v>
      </c>
      <c r="N64" s="135">
        <v>29.68</v>
      </c>
      <c r="O64" s="135">
        <v>29.69</v>
      </c>
      <c r="P64" s="135">
        <v>29.68</v>
      </c>
      <c r="Q64">
        <v>1.3</v>
      </c>
      <c r="R64">
        <v>103.23</v>
      </c>
      <c r="S64">
        <v>1.43</v>
      </c>
      <c r="T64">
        <v>5.22</v>
      </c>
      <c r="U64">
        <v>1.74</v>
      </c>
      <c r="V64">
        <v>1.73</v>
      </c>
      <c r="W64">
        <v>237.23</v>
      </c>
      <c r="X64">
        <v>47.45</v>
      </c>
      <c r="Y64">
        <v>83.7</v>
      </c>
      <c r="Z64">
        <v>42.18</v>
      </c>
      <c r="AA64">
        <v>82</v>
      </c>
      <c r="AB64">
        <v>41</v>
      </c>
      <c r="AC64">
        <v>0.79</v>
      </c>
      <c r="AD64">
        <v>4.42</v>
      </c>
      <c r="AE64">
        <v>4.42</v>
      </c>
      <c r="AF64">
        <v>2.73</v>
      </c>
    </row>
    <row r="65" spans="1:32">
      <c r="A65" t="s">
        <v>107</v>
      </c>
      <c r="B65" s="75">
        <v>129.94</v>
      </c>
      <c r="C65" s="75">
        <v>76.83</v>
      </c>
      <c r="D65" s="135">
        <f t="shared" si="0"/>
        <v>89.050000000000011</v>
      </c>
      <c r="E65" s="75"/>
      <c r="F65" s="78">
        <v>12.97</v>
      </c>
      <c r="G65" s="78">
        <v>12.97</v>
      </c>
      <c r="H65" s="78">
        <v>13.29</v>
      </c>
      <c r="I65">
        <v>65.94</v>
      </c>
      <c r="J65">
        <v>133.5</v>
      </c>
      <c r="K65">
        <v>100.6</v>
      </c>
      <c r="L65">
        <v>1.05</v>
      </c>
      <c r="M65">
        <v>14.74</v>
      </c>
      <c r="N65" s="135">
        <v>29.68</v>
      </c>
      <c r="O65" s="135">
        <v>29.69</v>
      </c>
      <c r="P65" s="135">
        <v>29.68</v>
      </c>
      <c r="Q65">
        <v>1.3</v>
      </c>
      <c r="R65">
        <v>93.51</v>
      </c>
      <c r="S65">
        <v>1.43</v>
      </c>
      <c r="T65">
        <v>5.16</v>
      </c>
      <c r="U65">
        <v>1.72</v>
      </c>
      <c r="V65">
        <v>1.72</v>
      </c>
      <c r="W65">
        <v>224.27</v>
      </c>
      <c r="X65">
        <v>44.85</v>
      </c>
      <c r="Y65">
        <v>76.7</v>
      </c>
      <c r="Z65">
        <v>40.049999999999997</v>
      </c>
      <c r="AA65">
        <v>78</v>
      </c>
      <c r="AB65">
        <v>39</v>
      </c>
      <c r="AC65">
        <v>0.96</v>
      </c>
      <c r="AD65">
        <v>6.02</v>
      </c>
      <c r="AE65">
        <v>6.02</v>
      </c>
      <c r="AF65">
        <v>2.73</v>
      </c>
    </row>
    <row r="66" spans="1:32">
      <c r="A66" t="s">
        <v>108</v>
      </c>
      <c r="B66" s="75">
        <v>129.94</v>
      </c>
      <c r="C66" s="75">
        <v>76.83</v>
      </c>
      <c r="D66" s="135">
        <f t="shared" si="0"/>
        <v>89.050000000000011</v>
      </c>
      <c r="E66" s="75"/>
      <c r="F66" s="78">
        <v>11.9</v>
      </c>
      <c r="G66" s="78">
        <v>11.9</v>
      </c>
      <c r="H66" s="78">
        <v>12.2</v>
      </c>
      <c r="I66">
        <v>65.94</v>
      </c>
      <c r="J66">
        <v>133.5</v>
      </c>
      <c r="K66">
        <v>100.6</v>
      </c>
      <c r="L66">
        <v>1.05</v>
      </c>
      <c r="M66">
        <v>16.079999999999998</v>
      </c>
      <c r="N66" s="135">
        <v>29.68</v>
      </c>
      <c r="O66" s="135">
        <v>29.69</v>
      </c>
      <c r="P66" s="135">
        <v>29.68</v>
      </c>
      <c r="Q66">
        <v>1.3</v>
      </c>
      <c r="R66">
        <v>83.11</v>
      </c>
      <c r="S66">
        <v>1.43</v>
      </c>
      <c r="T66">
        <v>5.21</v>
      </c>
      <c r="U66">
        <v>1.74</v>
      </c>
      <c r="V66">
        <v>1.73</v>
      </c>
      <c r="W66">
        <v>208.82</v>
      </c>
      <c r="X66">
        <v>41.76</v>
      </c>
      <c r="Y66">
        <v>70.099999999999994</v>
      </c>
      <c r="Z66">
        <v>37.75</v>
      </c>
      <c r="AA66">
        <v>72.67</v>
      </c>
      <c r="AB66">
        <v>36.33</v>
      </c>
      <c r="AC66">
        <v>0.86</v>
      </c>
      <c r="AD66">
        <v>6.2</v>
      </c>
      <c r="AE66">
        <v>6.2</v>
      </c>
      <c r="AF66">
        <v>2.73</v>
      </c>
    </row>
    <row r="67" spans="1:32">
      <c r="A67" t="s">
        <v>109</v>
      </c>
      <c r="B67" s="75">
        <v>129.94</v>
      </c>
      <c r="C67" s="75">
        <v>76.83</v>
      </c>
      <c r="D67" s="135">
        <f t="shared" si="0"/>
        <v>89.050000000000011</v>
      </c>
      <c r="E67" s="75"/>
      <c r="F67" s="78">
        <v>10.69</v>
      </c>
      <c r="G67" s="78">
        <v>10.69</v>
      </c>
      <c r="H67" s="78">
        <v>10.96</v>
      </c>
      <c r="I67">
        <v>65.94</v>
      </c>
      <c r="J67">
        <v>133.5</v>
      </c>
      <c r="K67">
        <v>100.6</v>
      </c>
      <c r="L67">
        <v>1.05</v>
      </c>
      <c r="M67">
        <v>17.25</v>
      </c>
      <c r="N67" s="135">
        <v>29.68</v>
      </c>
      <c r="O67" s="135">
        <v>29.69</v>
      </c>
      <c r="P67" s="135">
        <v>29.68</v>
      </c>
      <c r="Q67">
        <v>1.3</v>
      </c>
      <c r="R67">
        <v>72.12</v>
      </c>
      <c r="S67">
        <v>1.33</v>
      </c>
      <c r="T67">
        <v>5.42</v>
      </c>
      <c r="U67">
        <v>1.81</v>
      </c>
      <c r="V67">
        <v>1.8</v>
      </c>
      <c r="W67">
        <v>190.82</v>
      </c>
      <c r="X67">
        <v>38.159999999999997</v>
      </c>
      <c r="Y67">
        <v>63.64</v>
      </c>
      <c r="Z67">
        <v>35.01</v>
      </c>
      <c r="AA67">
        <v>67.34</v>
      </c>
      <c r="AB67">
        <v>33.659999999999997</v>
      </c>
      <c r="AC67">
        <v>0.91</v>
      </c>
      <c r="AD67">
        <v>6.83</v>
      </c>
      <c r="AE67">
        <v>6.83</v>
      </c>
      <c r="AF67">
        <v>2.73</v>
      </c>
    </row>
    <row r="68" spans="1:32">
      <c r="A68" t="s">
        <v>110</v>
      </c>
      <c r="B68" s="75">
        <v>129.94</v>
      </c>
      <c r="C68" s="75">
        <v>76.83</v>
      </c>
      <c r="D68" s="135">
        <f t="shared" ref="D68:D98" si="1">N68+O68+P68</f>
        <v>89.050000000000011</v>
      </c>
      <c r="E68" s="75"/>
      <c r="F68" s="78">
        <v>9.34</v>
      </c>
      <c r="G68" s="78">
        <v>9.34</v>
      </c>
      <c r="H68" s="78">
        <v>9.58</v>
      </c>
      <c r="I68">
        <v>115.31</v>
      </c>
      <c r="J68">
        <v>133.5</v>
      </c>
      <c r="K68">
        <v>100.6</v>
      </c>
      <c r="L68">
        <v>1.05</v>
      </c>
      <c r="M68">
        <v>17.600000000000001</v>
      </c>
      <c r="N68" s="135">
        <v>29.68</v>
      </c>
      <c r="O68" s="135">
        <v>29.69</v>
      </c>
      <c r="P68" s="135">
        <v>29.68</v>
      </c>
      <c r="Q68">
        <v>1.3</v>
      </c>
      <c r="R68">
        <v>60.88</v>
      </c>
      <c r="S68">
        <v>1.33</v>
      </c>
      <c r="T68">
        <v>5.13</v>
      </c>
      <c r="U68">
        <v>1.71</v>
      </c>
      <c r="V68">
        <v>1.71</v>
      </c>
      <c r="W68">
        <v>170.82</v>
      </c>
      <c r="X68">
        <v>34.159999999999997</v>
      </c>
      <c r="Y68">
        <v>56.19</v>
      </c>
      <c r="Z68">
        <v>31.81</v>
      </c>
      <c r="AA68">
        <v>62.67</v>
      </c>
      <c r="AB68">
        <v>31.33</v>
      </c>
      <c r="AC68">
        <v>0.91</v>
      </c>
      <c r="AD68">
        <v>8.15</v>
      </c>
      <c r="AE68">
        <v>8.15</v>
      </c>
      <c r="AF68">
        <v>2.73</v>
      </c>
    </row>
    <row r="69" spans="1:32">
      <c r="A69" t="s">
        <v>111</v>
      </c>
      <c r="B69" s="75">
        <v>129.94</v>
      </c>
      <c r="C69" s="75">
        <v>76.83</v>
      </c>
      <c r="D69" s="135">
        <f t="shared" si="1"/>
        <v>89.050000000000011</v>
      </c>
      <c r="E69" s="75"/>
      <c r="F69" s="78">
        <v>7.88</v>
      </c>
      <c r="G69" s="78">
        <v>7.88</v>
      </c>
      <c r="H69" s="78">
        <v>8.08</v>
      </c>
      <c r="I69">
        <v>115.31</v>
      </c>
      <c r="J69">
        <v>133.5</v>
      </c>
      <c r="K69">
        <v>100.6</v>
      </c>
      <c r="L69">
        <v>1.05</v>
      </c>
      <c r="M69">
        <v>18.02</v>
      </c>
      <c r="N69" s="135">
        <v>29.68</v>
      </c>
      <c r="O69" s="135">
        <v>29.69</v>
      </c>
      <c r="P69" s="135">
        <v>29.68</v>
      </c>
      <c r="Q69">
        <v>1.3</v>
      </c>
      <c r="R69">
        <v>49.17</v>
      </c>
      <c r="S69">
        <v>1.33</v>
      </c>
      <c r="T69">
        <v>5.45</v>
      </c>
      <c r="U69">
        <v>1.81</v>
      </c>
      <c r="V69">
        <v>1.82</v>
      </c>
      <c r="W69">
        <v>151.30000000000001</v>
      </c>
      <c r="X69">
        <v>30.26</v>
      </c>
      <c r="Y69">
        <v>48.38</v>
      </c>
      <c r="Z69">
        <v>27.42</v>
      </c>
      <c r="AA69">
        <v>56.67</v>
      </c>
      <c r="AB69">
        <v>28.33</v>
      </c>
      <c r="AC69">
        <v>0.95</v>
      </c>
      <c r="AD69">
        <v>9.2200000000000006</v>
      </c>
      <c r="AE69">
        <v>9.2200000000000006</v>
      </c>
      <c r="AF69">
        <v>2.73</v>
      </c>
    </row>
    <row r="70" spans="1:32">
      <c r="A70" t="s">
        <v>112</v>
      </c>
      <c r="B70" s="75">
        <v>129.94</v>
      </c>
      <c r="C70" s="75">
        <v>76.83</v>
      </c>
      <c r="D70" s="135">
        <f t="shared" si="1"/>
        <v>89.05</v>
      </c>
      <c r="E70" s="75"/>
      <c r="F70" s="78">
        <v>6.34</v>
      </c>
      <c r="G70" s="78">
        <v>6.34</v>
      </c>
      <c r="H70" s="78">
        <v>6.5</v>
      </c>
      <c r="I70">
        <v>115.31</v>
      </c>
      <c r="J70">
        <v>133.5</v>
      </c>
      <c r="K70">
        <v>100.6</v>
      </c>
      <c r="L70">
        <v>1.05</v>
      </c>
      <c r="M70">
        <v>18.059999999999999</v>
      </c>
      <c r="N70" s="135">
        <v>29.9</v>
      </c>
      <c r="O70" s="135">
        <v>29.89</v>
      </c>
      <c r="P70" s="135">
        <v>29.26</v>
      </c>
      <c r="Q70">
        <v>1.3</v>
      </c>
      <c r="R70">
        <v>36.89</v>
      </c>
      <c r="S70">
        <v>1.33</v>
      </c>
      <c r="T70">
        <v>5.28</v>
      </c>
      <c r="U70">
        <v>1.76</v>
      </c>
      <c r="V70">
        <v>1.77</v>
      </c>
      <c r="W70">
        <v>130.06</v>
      </c>
      <c r="X70">
        <v>26.01</v>
      </c>
      <c r="Y70">
        <v>40.08</v>
      </c>
      <c r="Z70">
        <v>23.64</v>
      </c>
      <c r="AA70">
        <v>46.67</v>
      </c>
      <c r="AB70">
        <v>23.33</v>
      </c>
      <c r="AC70">
        <v>0.9</v>
      </c>
      <c r="AD70">
        <v>9.8800000000000008</v>
      </c>
      <c r="AE70">
        <v>9.8800000000000008</v>
      </c>
      <c r="AF70">
        <v>2.73</v>
      </c>
    </row>
    <row r="71" spans="1:32">
      <c r="A71" t="s">
        <v>113</v>
      </c>
      <c r="B71" s="75">
        <v>129.94</v>
      </c>
      <c r="C71" s="75">
        <v>76.83</v>
      </c>
      <c r="D71" s="135">
        <f t="shared" si="1"/>
        <v>68.540000000000006</v>
      </c>
      <c r="E71" s="75"/>
      <c r="F71" s="78">
        <v>4.83</v>
      </c>
      <c r="G71" s="78">
        <v>4.83</v>
      </c>
      <c r="H71" s="78">
        <v>4.95</v>
      </c>
      <c r="I71">
        <v>115.31</v>
      </c>
      <c r="J71">
        <v>133.5</v>
      </c>
      <c r="K71">
        <v>100.6</v>
      </c>
      <c r="L71">
        <v>1.0900000000000001</v>
      </c>
      <c r="M71">
        <v>18.559999999999999</v>
      </c>
      <c r="N71" s="135">
        <v>25.87</v>
      </c>
      <c r="O71" s="135">
        <v>25.89</v>
      </c>
      <c r="P71" s="135">
        <v>16.78</v>
      </c>
      <c r="Q71">
        <v>1.3</v>
      </c>
      <c r="R71">
        <v>25</v>
      </c>
      <c r="S71">
        <v>1.33</v>
      </c>
      <c r="T71">
        <v>11.28</v>
      </c>
      <c r="U71">
        <v>3.76</v>
      </c>
      <c r="V71">
        <v>3.76</v>
      </c>
      <c r="W71">
        <v>108.58</v>
      </c>
      <c r="X71">
        <v>21.71</v>
      </c>
      <c r="Y71">
        <v>31.7</v>
      </c>
      <c r="Z71">
        <v>19.71</v>
      </c>
      <c r="AA71">
        <v>37.340000000000003</v>
      </c>
      <c r="AB71">
        <v>18.66</v>
      </c>
      <c r="AC71">
        <v>1.82</v>
      </c>
      <c r="AD71">
        <v>9.92</v>
      </c>
      <c r="AE71">
        <v>9.92</v>
      </c>
      <c r="AF71">
        <v>2.73</v>
      </c>
    </row>
    <row r="72" spans="1:32">
      <c r="A72" t="s">
        <v>114</v>
      </c>
      <c r="B72" s="75">
        <v>129.94</v>
      </c>
      <c r="C72" s="75">
        <v>76.83</v>
      </c>
      <c r="D72" s="135">
        <f t="shared" si="1"/>
        <v>33.31</v>
      </c>
      <c r="E72" s="75"/>
      <c r="F72" s="78">
        <v>3.05</v>
      </c>
      <c r="G72" s="78">
        <v>3.05</v>
      </c>
      <c r="H72" s="78">
        <v>3.13</v>
      </c>
      <c r="I72">
        <v>115.31</v>
      </c>
      <c r="J72">
        <v>133.5</v>
      </c>
      <c r="K72">
        <v>100.6</v>
      </c>
      <c r="L72">
        <v>1.0900000000000001</v>
      </c>
      <c r="M72">
        <v>19.170000000000002</v>
      </c>
      <c r="N72" s="135">
        <v>12.45</v>
      </c>
      <c r="O72" s="135">
        <v>12.34</v>
      </c>
      <c r="P72" s="135">
        <v>8.52</v>
      </c>
      <c r="Q72">
        <v>1.3</v>
      </c>
      <c r="R72">
        <v>14.89</v>
      </c>
      <c r="S72">
        <v>1.33</v>
      </c>
      <c r="T72">
        <v>12.13</v>
      </c>
      <c r="U72">
        <v>4.04</v>
      </c>
      <c r="V72">
        <v>4.05</v>
      </c>
      <c r="W72">
        <v>84.55</v>
      </c>
      <c r="X72">
        <v>16.91</v>
      </c>
      <c r="Y72">
        <v>22.89</v>
      </c>
      <c r="Z72">
        <v>15.52</v>
      </c>
      <c r="AA72">
        <v>26</v>
      </c>
      <c r="AB72">
        <v>13</v>
      </c>
      <c r="AC72">
        <v>1.99</v>
      </c>
      <c r="AD72">
        <v>9.9</v>
      </c>
      <c r="AE72">
        <v>9.9</v>
      </c>
      <c r="AF72">
        <v>2.73</v>
      </c>
    </row>
    <row r="73" spans="1:32">
      <c r="A73" t="s">
        <v>115</v>
      </c>
      <c r="B73" s="75">
        <v>129.94</v>
      </c>
      <c r="C73" s="75">
        <v>76.83</v>
      </c>
      <c r="D73" s="135">
        <f t="shared" si="1"/>
        <v>12.21</v>
      </c>
      <c r="E73" s="75"/>
      <c r="F73" s="78">
        <v>1.55</v>
      </c>
      <c r="G73" s="78">
        <v>1.55</v>
      </c>
      <c r="H73" s="78">
        <v>1.59</v>
      </c>
      <c r="I73">
        <v>115.31</v>
      </c>
      <c r="J73">
        <v>133.5</v>
      </c>
      <c r="K73">
        <v>100.6</v>
      </c>
      <c r="L73">
        <v>1.0900000000000001</v>
      </c>
      <c r="M73">
        <v>18.61</v>
      </c>
      <c r="N73" s="135">
        <v>5.52</v>
      </c>
      <c r="O73" s="135">
        <v>4.24</v>
      </c>
      <c r="P73" s="135">
        <v>2.4500000000000002</v>
      </c>
      <c r="Q73">
        <v>1.3</v>
      </c>
      <c r="R73">
        <v>7.5</v>
      </c>
      <c r="S73">
        <v>1.33</v>
      </c>
      <c r="T73">
        <v>13.01</v>
      </c>
      <c r="U73">
        <v>4.34</v>
      </c>
      <c r="V73">
        <v>4.32</v>
      </c>
      <c r="W73">
        <v>61.5</v>
      </c>
      <c r="X73">
        <v>12.3</v>
      </c>
      <c r="Y73">
        <v>13.99</v>
      </c>
      <c r="Z73">
        <v>10.5</v>
      </c>
      <c r="AA73">
        <v>20</v>
      </c>
      <c r="AB73">
        <v>10</v>
      </c>
      <c r="AC73">
        <v>2.0099999999999998</v>
      </c>
      <c r="AD73">
        <v>9.89</v>
      </c>
      <c r="AE73">
        <v>9.89</v>
      </c>
      <c r="AF73">
        <v>2.73</v>
      </c>
    </row>
    <row r="74" spans="1:32">
      <c r="A74" t="s">
        <v>116</v>
      </c>
      <c r="B74" s="75">
        <v>129.94</v>
      </c>
      <c r="C74" s="75">
        <v>76.83</v>
      </c>
      <c r="D74" s="135">
        <f t="shared" si="1"/>
        <v>2.0499999999999998</v>
      </c>
      <c r="E74" s="75"/>
      <c r="F74" s="78">
        <v>0.35</v>
      </c>
      <c r="G74" s="78">
        <v>0.35</v>
      </c>
      <c r="H74" s="78">
        <v>0.36</v>
      </c>
      <c r="I74">
        <v>115.31</v>
      </c>
      <c r="J74">
        <v>133.5</v>
      </c>
      <c r="K74">
        <v>100.6</v>
      </c>
      <c r="L74">
        <v>1.0900000000000001</v>
      </c>
      <c r="M74">
        <v>18.170000000000002</v>
      </c>
      <c r="N74" s="135">
        <v>1.24</v>
      </c>
      <c r="O74" s="135">
        <v>0.28000000000000003</v>
      </c>
      <c r="P74" s="135">
        <v>0.53</v>
      </c>
      <c r="Q74">
        <v>1.3</v>
      </c>
      <c r="R74">
        <v>3</v>
      </c>
      <c r="S74">
        <v>1.33</v>
      </c>
      <c r="T74">
        <v>13.93</v>
      </c>
      <c r="U74">
        <v>4.6399999999999997</v>
      </c>
      <c r="V74">
        <v>4.6500000000000004</v>
      </c>
      <c r="W74">
        <v>38.799999999999997</v>
      </c>
      <c r="X74">
        <v>7.76</v>
      </c>
      <c r="Y74">
        <v>8.91</v>
      </c>
      <c r="Z74">
        <v>5.72</v>
      </c>
      <c r="AA74">
        <v>13.33</v>
      </c>
      <c r="AB74">
        <v>6.67</v>
      </c>
      <c r="AC74">
        <v>2.37</v>
      </c>
      <c r="AD74">
        <v>9.67</v>
      </c>
      <c r="AE74">
        <v>9.67</v>
      </c>
      <c r="AF74">
        <v>2.73</v>
      </c>
    </row>
    <row r="75" spans="1:32">
      <c r="A75" t="s">
        <v>117</v>
      </c>
      <c r="B75" s="75">
        <v>129.94</v>
      </c>
      <c r="C75" s="75">
        <v>76.83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115.31</v>
      </c>
      <c r="J75">
        <v>133.5</v>
      </c>
      <c r="K75">
        <v>100.6</v>
      </c>
      <c r="L75">
        <v>1.0900000000000001</v>
      </c>
      <c r="M75">
        <v>18.18</v>
      </c>
      <c r="N75" s="135">
        <v>0</v>
      </c>
      <c r="O75" s="135">
        <v>0</v>
      </c>
      <c r="P75" s="135">
        <v>0</v>
      </c>
      <c r="Q75">
        <v>1.22</v>
      </c>
      <c r="R75">
        <v>0.7</v>
      </c>
      <c r="S75">
        <v>1.33</v>
      </c>
      <c r="T75">
        <v>15.21</v>
      </c>
      <c r="U75">
        <v>5.07</v>
      </c>
      <c r="V75">
        <v>5.07</v>
      </c>
      <c r="W75">
        <v>17.760000000000002</v>
      </c>
      <c r="X75">
        <v>3.55</v>
      </c>
      <c r="Y75">
        <v>3.33</v>
      </c>
      <c r="Z75">
        <v>1.93</v>
      </c>
      <c r="AA75">
        <v>6.67</v>
      </c>
      <c r="AB75">
        <v>3.33</v>
      </c>
      <c r="AC75">
        <v>2.39</v>
      </c>
      <c r="AD75">
        <v>9.81</v>
      </c>
      <c r="AE75">
        <v>9.81</v>
      </c>
      <c r="AF75">
        <v>2.73</v>
      </c>
    </row>
    <row r="76" spans="1:32">
      <c r="A76" t="s">
        <v>118</v>
      </c>
      <c r="B76" s="75">
        <v>129.94</v>
      </c>
      <c r="C76" s="75">
        <v>76.83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115.31</v>
      </c>
      <c r="J76">
        <v>133.5</v>
      </c>
      <c r="K76">
        <v>100.6</v>
      </c>
      <c r="L76">
        <v>1.0900000000000001</v>
      </c>
      <c r="M76">
        <v>18.37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1.33</v>
      </c>
      <c r="T76">
        <v>16.920000000000002</v>
      </c>
      <c r="U76">
        <v>5.64</v>
      </c>
      <c r="V76">
        <v>5.64</v>
      </c>
      <c r="W76">
        <v>5.23</v>
      </c>
      <c r="X76">
        <v>1.05</v>
      </c>
      <c r="Y76">
        <v>0</v>
      </c>
      <c r="Z76">
        <v>0</v>
      </c>
      <c r="AA76">
        <v>0</v>
      </c>
      <c r="AB76">
        <v>0</v>
      </c>
      <c r="AC76">
        <v>2.72</v>
      </c>
      <c r="AD76">
        <v>10.220000000000001</v>
      </c>
      <c r="AE76">
        <v>10.220000000000001</v>
      </c>
      <c r="AF76">
        <v>2.73</v>
      </c>
    </row>
    <row r="77" spans="1:32">
      <c r="A77" t="s">
        <v>119</v>
      </c>
      <c r="B77" s="75">
        <v>129.94</v>
      </c>
      <c r="C77" s="75">
        <v>76.83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115.31</v>
      </c>
      <c r="J77">
        <v>133.5</v>
      </c>
      <c r="K77">
        <v>100.6</v>
      </c>
      <c r="L77">
        <v>1.0900000000000001</v>
      </c>
      <c r="M77">
        <v>20.66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1.33</v>
      </c>
      <c r="T77">
        <v>18.11</v>
      </c>
      <c r="U77">
        <v>6.04</v>
      </c>
      <c r="V77">
        <v>6.03</v>
      </c>
      <c r="W77">
        <v>0.28000000000000003</v>
      </c>
      <c r="X77">
        <v>0.06</v>
      </c>
      <c r="Y77">
        <v>0</v>
      </c>
      <c r="Z77">
        <v>0</v>
      </c>
      <c r="AA77">
        <v>0</v>
      </c>
      <c r="AB77">
        <v>0</v>
      </c>
      <c r="AC77">
        <v>2.97</v>
      </c>
      <c r="AD77">
        <v>11.62</v>
      </c>
      <c r="AE77">
        <v>11.62</v>
      </c>
      <c r="AF77">
        <v>2.73</v>
      </c>
    </row>
    <row r="78" spans="1:32">
      <c r="A78" t="s">
        <v>120</v>
      </c>
      <c r="B78" s="75">
        <v>129.94</v>
      </c>
      <c r="C78" s="75">
        <v>76.83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115.31</v>
      </c>
      <c r="J78">
        <v>133.5</v>
      </c>
      <c r="K78">
        <v>100.6</v>
      </c>
      <c r="L78">
        <v>1.0900000000000001</v>
      </c>
      <c r="M78">
        <v>20.76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1.33</v>
      </c>
      <c r="T78">
        <v>20.239999999999998</v>
      </c>
      <c r="U78">
        <v>6.75</v>
      </c>
      <c r="V78">
        <v>6.74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3.22</v>
      </c>
      <c r="AD78">
        <v>13.15</v>
      </c>
      <c r="AE78">
        <v>13.15</v>
      </c>
      <c r="AF78">
        <v>2.73</v>
      </c>
    </row>
    <row r="79" spans="1:32">
      <c r="A79" t="s">
        <v>121</v>
      </c>
      <c r="B79" s="75">
        <v>129.94</v>
      </c>
      <c r="C79" s="75">
        <v>76.83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115.31</v>
      </c>
      <c r="J79">
        <v>133.5</v>
      </c>
      <c r="K79">
        <v>100.6</v>
      </c>
      <c r="L79">
        <v>1.1599999999999999</v>
      </c>
      <c r="M79">
        <v>20.8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1.33</v>
      </c>
      <c r="T79">
        <v>21.92</v>
      </c>
      <c r="U79">
        <v>7.31</v>
      </c>
      <c r="V79">
        <v>7.31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3.39</v>
      </c>
      <c r="AD79">
        <v>13.86</v>
      </c>
      <c r="AE79">
        <v>13.86</v>
      </c>
      <c r="AF79">
        <v>2.73</v>
      </c>
    </row>
    <row r="80" spans="1:32">
      <c r="A80" t="s">
        <v>122</v>
      </c>
      <c r="B80" s="75">
        <v>129.94</v>
      </c>
      <c r="C80" s="75">
        <v>76.83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115.31</v>
      </c>
      <c r="J80">
        <v>133.5</v>
      </c>
      <c r="K80">
        <v>100.6</v>
      </c>
      <c r="L80">
        <v>1.1599999999999999</v>
      </c>
      <c r="M80">
        <v>20.81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1.33</v>
      </c>
      <c r="T80">
        <v>23.54</v>
      </c>
      <c r="U80">
        <v>7.85</v>
      </c>
      <c r="V80">
        <v>7.84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5.12</v>
      </c>
      <c r="AD80">
        <v>14.33</v>
      </c>
      <c r="AE80">
        <v>14.33</v>
      </c>
      <c r="AF80">
        <v>2.73</v>
      </c>
    </row>
    <row r="81" spans="1:32">
      <c r="A81" t="s">
        <v>123</v>
      </c>
      <c r="B81" s="75">
        <v>129.94</v>
      </c>
      <c r="C81" s="75">
        <v>76.83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115.31</v>
      </c>
      <c r="J81">
        <v>133.5</v>
      </c>
      <c r="K81">
        <v>100.6</v>
      </c>
      <c r="L81">
        <v>1.1599999999999999</v>
      </c>
      <c r="M81">
        <v>20.88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1.33</v>
      </c>
      <c r="T81">
        <v>25.15</v>
      </c>
      <c r="U81">
        <v>8.3800000000000008</v>
      </c>
      <c r="V81">
        <v>8.39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5.08</v>
      </c>
      <c r="AD81">
        <v>14.86</v>
      </c>
      <c r="AE81">
        <v>14.86</v>
      </c>
      <c r="AF81">
        <v>2.73</v>
      </c>
    </row>
    <row r="82" spans="1:32">
      <c r="A82" t="s">
        <v>124</v>
      </c>
      <c r="B82" s="75">
        <v>129.94</v>
      </c>
      <c r="C82" s="75">
        <v>76.83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115.31</v>
      </c>
      <c r="J82">
        <v>133.5</v>
      </c>
      <c r="K82">
        <v>100.6</v>
      </c>
      <c r="L82">
        <v>1.1599999999999999</v>
      </c>
      <c r="M82">
        <v>20.92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1.33</v>
      </c>
      <c r="T82">
        <v>22.63</v>
      </c>
      <c r="U82">
        <v>7.54</v>
      </c>
      <c r="V82">
        <v>7.55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5.03</v>
      </c>
      <c r="AD82">
        <v>15.35</v>
      </c>
      <c r="AE82">
        <v>15.35</v>
      </c>
      <c r="AF82">
        <v>2.73</v>
      </c>
    </row>
    <row r="83" spans="1:32">
      <c r="A83" t="s">
        <v>125</v>
      </c>
      <c r="B83" s="75">
        <v>129.94</v>
      </c>
      <c r="C83" s="75">
        <v>76.83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115.31</v>
      </c>
      <c r="J83">
        <v>133.5</v>
      </c>
      <c r="K83">
        <v>100.6</v>
      </c>
      <c r="L83">
        <v>1.1599999999999999</v>
      </c>
      <c r="M83">
        <v>23.31</v>
      </c>
      <c r="N83" s="135">
        <v>0</v>
      </c>
      <c r="O83" s="135">
        <v>0</v>
      </c>
      <c r="P83" s="135">
        <v>0</v>
      </c>
      <c r="Q83">
        <v>1.37</v>
      </c>
      <c r="R83">
        <v>0</v>
      </c>
      <c r="S83">
        <v>1.33</v>
      </c>
      <c r="T83">
        <v>22.83</v>
      </c>
      <c r="U83">
        <v>7.61</v>
      </c>
      <c r="V83">
        <v>7.61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4.88</v>
      </c>
      <c r="AD83">
        <v>15.57</v>
      </c>
      <c r="AE83">
        <v>15.57</v>
      </c>
      <c r="AF83">
        <v>2.73</v>
      </c>
    </row>
    <row r="84" spans="1:32">
      <c r="A84" t="s">
        <v>126</v>
      </c>
      <c r="B84" s="75">
        <v>129.94</v>
      </c>
      <c r="C84" s="75">
        <v>76.83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115.31</v>
      </c>
      <c r="J84">
        <v>133.5</v>
      </c>
      <c r="K84">
        <v>100.6</v>
      </c>
      <c r="L84">
        <v>1.1599999999999999</v>
      </c>
      <c r="M84">
        <v>23.13</v>
      </c>
      <c r="N84" s="135">
        <v>0</v>
      </c>
      <c r="O84" s="135">
        <v>0</v>
      </c>
      <c r="P84" s="135">
        <v>0</v>
      </c>
      <c r="Q84">
        <v>1.37</v>
      </c>
      <c r="R84">
        <v>0</v>
      </c>
      <c r="S84">
        <v>1.33</v>
      </c>
      <c r="T84">
        <v>22.91</v>
      </c>
      <c r="U84">
        <v>7.64</v>
      </c>
      <c r="V84">
        <v>7.62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4.68</v>
      </c>
      <c r="AD84">
        <v>15.79</v>
      </c>
      <c r="AE84">
        <v>15.79</v>
      </c>
      <c r="AF84">
        <v>2.73</v>
      </c>
    </row>
    <row r="85" spans="1:32">
      <c r="A85" t="s">
        <v>127</v>
      </c>
      <c r="B85" s="75">
        <v>129.94</v>
      </c>
      <c r="C85" s="75">
        <v>76.83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115.31</v>
      </c>
      <c r="J85">
        <v>133.5</v>
      </c>
      <c r="K85">
        <v>100.6</v>
      </c>
      <c r="L85">
        <v>1.1599999999999999</v>
      </c>
      <c r="M85">
        <v>22.77</v>
      </c>
      <c r="N85" s="135">
        <v>0</v>
      </c>
      <c r="O85" s="135">
        <v>0</v>
      </c>
      <c r="P85" s="135">
        <v>0</v>
      </c>
      <c r="Q85">
        <v>1.37</v>
      </c>
      <c r="R85">
        <v>0</v>
      </c>
      <c r="S85">
        <v>1.33</v>
      </c>
      <c r="T85">
        <v>22.68</v>
      </c>
      <c r="U85">
        <v>7.56</v>
      </c>
      <c r="V85">
        <v>7.56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4.6100000000000003</v>
      </c>
      <c r="AD85">
        <v>15.99</v>
      </c>
      <c r="AE85">
        <v>15.99</v>
      </c>
      <c r="AF85">
        <v>2.73</v>
      </c>
    </row>
    <row r="86" spans="1:32">
      <c r="A86" t="s">
        <v>128</v>
      </c>
      <c r="B86" s="75">
        <v>129.94</v>
      </c>
      <c r="C86" s="75">
        <v>76.83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115.31</v>
      </c>
      <c r="J86">
        <v>133.5</v>
      </c>
      <c r="K86">
        <v>100.6</v>
      </c>
      <c r="L86">
        <v>1.1599999999999999</v>
      </c>
      <c r="M86">
        <v>22.41</v>
      </c>
      <c r="N86" s="135">
        <v>0</v>
      </c>
      <c r="O86" s="135">
        <v>0</v>
      </c>
      <c r="P86" s="135">
        <v>0</v>
      </c>
      <c r="Q86">
        <v>1.37</v>
      </c>
      <c r="R86">
        <v>0</v>
      </c>
      <c r="S86">
        <v>1.33</v>
      </c>
      <c r="T86">
        <v>22.38</v>
      </c>
      <c r="U86">
        <v>7.46</v>
      </c>
      <c r="V86">
        <v>7.45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4.4800000000000004</v>
      </c>
      <c r="AD86">
        <v>16.21</v>
      </c>
      <c r="AE86">
        <v>16.21</v>
      </c>
      <c r="AF86">
        <v>2.73</v>
      </c>
    </row>
    <row r="87" spans="1:32">
      <c r="A87" t="s">
        <v>129</v>
      </c>
      <c r="B87" s="75">
        <v>129.94</v>
      </c>
      <c r="C87" s="75">
        <v>76.83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115.31</v>
      </c>
      <c r="J87">
        <v>133.5</v>
      </c>
      <c r="K87">
        <v>100.6</v>
      </c>
      <c r="L87">
        <v>1.1599999999999999</v>
      </c>
      <c r="M87">
        <v>21.91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1.3</v>
      </c>
      <c r="T87">
        <v>22.75</v>
      </c>
      <c r="U87">
        <v>7.58</v>
      </c>
      <c r="V87">
        <v>7.59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4.4400000000000004</v>
      </c>
      <c r="AD87">
        <v>15.82</v>
      </c>
      <c r="AE87">
        <v>15.82</v>
      </c>
      <c r="AF87">
        <v>2.73</v>
      </c>
    </row>
    <row r="88" spans="1:32">
      <c r="A88" t="s">
        <v>130</v>
      </c>
      <c r="B88" s="75">
        <v>129.94</v>
      </c>
      <c r="C88" s="75">
        <v>76.83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115.31</v>
      </c>
      <c r="J88">
        <v>133.5</v>
      </c>
      <c r="K88">
        <v>100.6</v>
      </c>
      <c r="L88">
        <v>1.1599999999999999</v>
      </c>
      <c r="M88">
        <v>27.01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1.3</v>
      </c>
      <c r="T88">
        <v>22.37</v>
      </c>
      <c r="U88">
        <v>7.46</v>
      </c>
      <c r="V88">
        <v>7.45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4.17</v>
      </c>
      <c r="AD88">
        <v>15.36</v>
      </c>
      <c r="AE88">
        <v>15.36</v>
      </c>
      <c r="AF88">
        <v>2.73</v>
      </c>
    </row>
    <row r="89" spans="1:32">
      <c r="A89" t="s">
        <v>131</v>
      </c>
      <c r="B89" s="75">
        <v>129.94</v>
      </c>
      <c r="C89" s="75">
        <v>76.83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115.31</v>
      </c>
      <c r="J89">
        <v>133.5</v>
      </c>
      <c r="K89">
        <v>100.6</v>
      </c>
      <c r="L89">
        <v>1.1599999999999999</v>
      </c>
      <c r="M89">
        <v>26.24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1.3</v>
      </c>
      <c r="T89">
        <v>22.1</v>
      </c>
      <c r="U89">
        <v>7.37</v>
      </c>
      <c r="V89">
        <v>7.36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3.87</v>
      </c>
      <c r="AD89">
        <v>14.8</v>
      </c>
      <c r="AE89">
        <v>14.8</v>
      </c>
      <c r="AF89">
        <v>2.73</v>
      </c>
    </row>
    <row r="90" spans="1:32">
      <c r="A90" t="s">
        <v>132</v>
      </c>
      <c r="B90" s="75">
        <v>129.94</v>
      </c>
      <c r="C90" s="75">
        <v>76.83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115.31</v>
      </c>
      <c r="J90">
        <v>133.5</v>
      </c>
      <c r="K90">
        <v>100.6</v>
      </c>
      <c r="L90">
        <v>1.1599999999999999</v>
      </c>
      <c r="M90">
        <v>25.3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1.3</v>
      </c>
      <c r="T90">
        <v>21.82</v>
      </c>
      <c r="U90">
        <v>7.27</v>
      </c>
      <c r="V90">
        <v>7.28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3.77</v>
      </c>
      <c r="AD90">
        <v>14.19</v>
      </c>
      <c r="AE90">
        <v>14.19</v>
      </c>
      <c r="AF90">
        <v>2.73</v>
      </c>
    </row>
    <row r="91" spans="1:32">
      <c r="A91" t="s">
        <v>133</v>
      </c>
      <c r="B91" s="75">
        <v>129.94</v>
      </c>
      <c r="C91" s="75">
        <v>76.83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115.31</v>
      </c>
      <c r="J91">
        <v>133.5</v>
      </c>
      <c r="K91">
        <v>100.6</v>
      </c>
      <c r="L91">
        <v>1.24</v>
      </c>
      <c r="M91">
        <v>25.86</v>
      </c>
      <c r="N91" s="135">
        <v>0</v>
      </c>
      <c r="O91" s="135">
        <v>0</v>
      </c>
      <c r="P91" s="135">
        <v>0</v>
      </c>
      <c r="Q91">
        <v>1.33</v>
      </c>
      <c r="R91">
        <v>0</v>
      </c>
      <c r="S91">
        <v>1.3</v>
      </c>
      <c r="T91">
        <v>21.78</v>
      </c>
      <c r="U91">
        <v>7.26</v>
      </c>
      <c r="V91">
        <v>7.26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3.61</v>
      </c>
      <c r="AD91">
        <v>13.97</v>
      </c>
      <c r="AE91">
        <v>13.97</v>
      </c>
      <c r="AF91">
        <v>2.73</v>
      </c>
    </row>
    <row r="92" spans="1:32">
      <c r="A92" t="s">
        <v>134</v>
      </c>
      <c r="B92" s="75">
        <v>129.94</v>
      </c>
      <c r="C92" s="75">
        <v>76.83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115.31</v>
      </c>
      <c r="J92">
        <v>133.5</v>
      </c>
      <c r="K92">
        <v>100.6</v>
      </c>
      <c r="L92">
        <v>1.24</v>
      </c>
      <c r="M92">
        <v>24.67</v>
      </c>
      <c r="N92" s="135">
        <v>0</v>
      </c>
      <c r="O92" s="135">
        <v>0</v>
      </c>
      <c r="P92" s="135">
        <v>0</v>
      </c>
      <c r="Q92">
        <v>1.33</v>
      </c>
      <c r="R92">
        <v>0</v>
      </c>
      <c r="S92">
        <v>1.3</v>
      </c>
      <c r="T92">
        <v>21.5</v>
      </c>
      <c r="U92">
        <v>7.17</v>
      </c>
      <c r="V92">
        <v>7.17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3.52</v>
      </c>
      <c r="AD92">
        <v>13.73</v>
      </c>
      <c r="AE92">
        <v>13.73</v>
      </c>
      <c r="AF92">
        <v>2.73</v>
      </c>
    </row>
    <row r="93" spans="1:32">
      <c r="A93" t="s">
        <v>135</v>
      </c>
      <c r="B93" s="75">
        <v>129.94</v>
      </c>
      <c r="C93" s="75">
        <v>76.83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65.94</v>
      </c>
      <c r="J93">
        <v>133.5</v>
      </c>
      <c r="K93">
        <v>100.6</v>
      </c>
      <c r="L93">
        <v>1.24</v>
      </c>
      <c r="M93">
        <v>23.4</v>
      </c>
      <c r="N93" s="135">
        <v>0</v>
      </c>
      <c r="O93" s="135">
        <v>0</v>
      </c>
      <c r="P93" s="135">
        <v>0</v>
      </c>
      <c r="Q93">
        <v>1.33</v>
      </c>
      <c r="R93">
        <v>0</v>
      </c>
      <c r="S93">
        <v>1.3</v>
      </c>
      <c r="T93">
        <v>21.01</v>
      </c>
      <c r="U93">
        <v>7.01</v>
      </c>
      <c r="V93">
        <v>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3.52</v>
      </c>
      <c r="AD93">
        <v>13.42</v>
      </c>
      <c r="AE93">
        <v>13.42</v>
      </c>
      <c r="AF93">
        <v>2.73</v>
      </c>
    </row>
    <row r="94" spans="1:32">
      <c r="A94" t="s">
        <v>136</v>
      </c>
      <c r="B94" s="75">
        <v>129.94</v>
      </c>
      <c r="C94" s="75">
        <v>76.83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65.94</v>
      </c>
      <c r="J94">
        <v>133.5</v>
      </c>
      <c r="K94">
        <v>100.6</v>
      </c>
      <c r="L94">
        <v>1.24</v>
      </c>
      <c r="M94">
        <v>21.99</v>
      </c>
      <c r="N94" s="135">
        <v>0</v>
      </c>
      <c r="O94" s="135">
        <v>0</v>
      </c>
      <c r="P94" s="135">
        <v>0</v>
      </c>
      <c r="Q94">
        <v>1.33</v>
      </c>
      <c r="R94">
        <v>0</v>
      </c>
      <c r="S94">
        <v>1.3</v>
      </c>
      <c r="T94">
        <v>9.16</v>
      </c>
      <c r="U94">
        <v>3.05</v>
      </c>
      <c r="V94">
        <v>3.06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3.5</v>
      </c>
      <c r="AD94">
        <v>13.11</v>
      </c>
      <c r="AE94">
        <v>13.11</v>
      </c>
      <c r="AF94">
        <v>2.73</v>
      </c>
    </row>
    <row r="95" spans="1:32">
      <c r="A95" t="s">
        <v>137</v>
      </c>
      <c r="B95" s="75">
        <v>129.94</v>
      </c>
      <c r="C95" s="75">
        <v>76.83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65.94</v>
      </c>
      <c r="J95">
        <v>133.5</v>
      </c>
      <c r="K95">
        <v>100.6</v>
      </c>
      <c r="L95">
        <v>1.32</v>
      </c>
      <c r="M95">
        <v>19.45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1.3</v>
      </c>
      <c r="T95">
        <v>9.16</v>
      </c>
      <c r="U95">
        <v>3.05</v>
      </c>
      <c r="V95">
        <v>3.06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3.5</v>
      </c>
      <c r="AD95">
        <v>13.44</v>
      </c>
      <c r="AE95">
        <v>13.44</v>
      </c>
      <c r="AF95">
        <v>2.73</v>
      </c>
    </row>
    <row r="96" spans="1:32">
      <c r="A96" t="s">
        <v>138</v>
      </c>
      <c r="B96" s="75">
        <v>129.94</v>
      </c>
      <c r="C96" s="75">
        <v>76.83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65.94</v>
      </c>
      <c r="J96">
        <v>133.5</v>
      </c>
      <c r="K96">
        <v>100.6</v>
      </c>
      <c r="L96">
        <v>1.32</v>
      </c>
      <c r="M96">
        <v>18.91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1.3</v>
      </c>
      <c r="T96">
        <v>9.26</v>
      </c>
      <c r="U96">
        <v>3.09</v>
      </c>
      <c r="V96">
        <v>3.08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3.44</v>
      </c>
      <c r="AD96">
        <v>13.65</v>
      </c>
      <c r="AE96">
        <v>13.65</v>
      </c>
      <c r="AF96">
        <v>2.73</v>
      </c>
    </row>
    <row r="97" spans="1:36">
      <c r="A97" t="s">
        <v>139</v>
      </c>
      <c r="B97" s="75">
        <v>129.94</v>
      </c>
      <c r="C97" s="75">
        <v>76.83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65.94</v>
      </c>
      <c r="J97">
        <v>133.5</v>
      </c>
      <c r="K97">
        <v>100.6</v>
      </c>
      <c r="L97">
        <v>1.32</v>
      </c>
      <c r="M97">
        <v>18.440000000000001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1.3</v>
      </c>
      <c r="T97">
        <v>8.83</v>
      </c>
      <c r="U97">
        <v>2.94</v>
      </c>
      <c r="V97">
        <v>2.95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3.44</v>
      </c>
      <c r="AD97">
        <v>13.89</v>
      </c>
      <c r="AE97">
        <v>13.89</v>
      </c>
      <c r="AF97">
        <v>2.73</v>
      </c>
    </row>
    <row r="98" spans="1:36">
      <c r="A98" t="s">
        <v>140</v>
      </c>
      <c r="B98" s="75">
        <v>129.94</v>
      </c>
      <c r="C98" s="75">
        <v>76.83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65.94</v>
      </c>
      <c r="J98">
        <v>133.5</v>
      </c>
      <c r="K98">
        <v>100.6</v>
      </c>
      <c r="L98">
        <v>1.32</v>
      </c>
      <c r="M98">
        <v>18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1.3</v>
      </c>
      <c r="T98">
        <v>8.44</v>
      </c>
      <c r="U98">
        <v>2.82</v>
      </c>
      <c r="V98">
        <v>2.81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3.38</v>
      </c>
      <c r="AD98">
        <v>14.1</v>
      </c>
      <c r="AE98">
        <v>14.1</v>
      </c>
      <c r="AF98">
        <v>2.73</v>
      </c>
    </row>
    <row r="99" spans="1:36">
      <c r="A99" t="s">
        <v>141</v>
      </c>
      <c r="B99" s="75">
        <f>SUM(B3:B98)/4000</f>
        <v>3.0008850000000011</v>
      </c>
      <c r="C99" s="75">
        <f t="shared" ref="C99:L99" si="2">SUM(C3:C98)/4000</f>
        <v>1.6916049999999989</v>
      </c>
      <c r="D99" s="135">
        <f t="shared" ref="D99" si="3">SUM(D3:D98)/4000</f>
        <v>0.89733000000000063</v>
      </c>
      <c r="E99" s="75"/>
      <c r="F99" s="78">
        <f t="shared" si="2"/>
        <v>0.12302999999999999</v>
      </c>
      <c r="G99" s="78">
        <f t="shared" si="2"/>
        <v>0.12302999999999999</v>
      </c>
      <c r="H99" s="78">
        <f t="shared" si="2"/>
        <v>0.126115</v>
      </c>
      <c r="I99">
        <f t="shared" si="2"/>
        <v>2.2684650000000017</v>
      </c>
      <c r="J99">
        <f t="shared" si="2"/>
        <v>3.1401249999999998</v>
      </c>
      <c r="K99">
        <f t="shared" si="2"/>
        <v>2.4144000000000041</v>
      </c>
      <c r="L99">
        <f t="shared" si="2"/>
        <v>2.5229999999999971E-2</v>
      </c>
      <c r="M99">
        <f t="shared" ref="M99:AB99" si="4">SUM(M3:M98)/4000</f>
        <v>0.2831574999999999</v>
      </c>
      <c r="N99" s="135">
        <f t="shared" si="4"/>
        <v>0.30133999999999989</v>
      </c>
      <c r="O99" s="135">
        <f t="shared" si="4"/>
        <v>0.30208500000000033</v>
      </c>
      <c r="P99" s="135">
        <f t="shared" si="4"/>
        <v>0.29390499999999986</v>
      </c>
      <c r="Q99">
        <f t="shared" si="4"/>
        <v>3.036999999999998E-2</v>
      </c>
      <c r="R99">
        <f t="shared" si="4"/>
        <v>1.0560149999999999</v>
      </c>
      <c r="S99">
        <f t="shared" si="4"/>
        <v>3.1699999999999964E-2</v>
      </c>
      <c r="T99">
        <f t="shared" si="4"/>
        <v>0.34503750000000005</v>
      </c>
      <c r="U99">
        <f t="shared" si="4"/>
        <v>0.11500749999999998</v>
      </c>
      <c r="V99">
        <f t="shared" si="4"/>
        <v>0.11501499999999995</v>
      </c>
      <c r="W99">
        <f t="shared" si="4"/>
        <v>1.8933374999999999</v>
      </c>
      <c r="X99">
        <f t="shared" si="4"/>
        <v>0.37866249999999996</v>
      </c>
      <c r="Y99">
        <f t="shared" si="4"/>
        <v>0.72377999999999976</v>
      </c>
      <c r="Z99">
        <f t="shared" si="4"/>
        <v>0.37391750000000001</v>
      </c>
      <c r="AA99">
        <f t="shared" si="4"/>
        <v>0.78436000000000028</v>
      </c>
      <c r="AB99">
        <f t="shared" si="4"/>
        <v>0.39213999999999999</v>
      </c>
      <c r="AC99">
        <f t="shared" ref="AC99:AJ99" si="5">SUM(AC3:AC98)/4000</f>
        <v>5.4395000000000013E-2</v>
      </c>
      <c r="AD99">
        <f t="shared" si="5"/>
        <v>0.29612250000000001</v>
      </c>
      <c r="AE99">
        <f t="shared" si="5"/>
        <v>0.29612250000000001</v>
      </c>
      <c r="AF99">
        <f t="shared" si="5"/>
        <v>6.5519999999999912E-2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42</v>
      </c>
      <c r="C27" s="136">
        <f>'IDT-1 Calculation'!DG27</f>
        <v>-10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149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134.62299999999999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-134.62299999999999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99.441999999999993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-99.441999999999993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72.623999999999995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-72.623999999999995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55.546999999999997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-55.546999999999997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39.646000000000001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-39.646000000000001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33.335999999999999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-33.335999999999999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28.414000000000001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-28.414000000000001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37.654000000000003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-37.654000000000003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68.573999999999998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-68.573999999999998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72.498999999999995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-72.498999999999995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55.051000000000002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-55.051000000000002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11.367000000000001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-11.367000000000001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10.023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-10.023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24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-24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18</v>
      </c>
      <c r="C51" s="136">
        <f>'IDT-1 Calculation'!DG51</f>
        <v>-7.6210000000000004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-10.379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43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-43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6.21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-6.21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2.226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-2.226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3.9180000000000001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-3.9180000000000001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13.355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-13.355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30.616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-30.616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46.118000000000002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-46.118000000000002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100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73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0.37431074999999997</v>
      </c>
      <c r="C99" s="152">
        <f>SUM(C3:C98)/4000</f>
        <v>-4.4052500000000003E-3</v>
      </c>
      <c r="D99" s="152">
        <f>SUM(D3:D98)/4000</f>
        <v>0</v>
      </c>
      <c r="E99" s="152">
        <f>SUM(E3:E98)/4000</f>
        <v>0</v>
      </c>
      <c r="F99" s="152">
        <f>SUM(F3:F98)/4000</f>
        <v>-0.3699055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270.62426032024001</v>
      </c>
      <c r="L3">
        <v>0</v>
      </c>
      <c r="M3">
        <v>62.920317907072324</v>
      </c>
      <c r="N3">
        <v>51.355661285385168</v>
      </c>
      <c r="O3">
        <v>36.237302379656555</v>
      </c>
      <c r="P3">
        <v>24.731937031805383</v>
      </c>
      <c r="Q3">
        <v>3.4020981625325564</v>
      </c>
      <c r="R3">
        <v>4.0093206936593839</v>
      </c>
      <c r="S3">
        <v>3.3606941377656208</v>
      </c>
      <c r="T3">
        <v>0</v>
      </c>
      <c r="U3">
        <v>51.877839617045119</v>
      </c>
      <c r="V3">
        <v>0</v>
      </c>
      <c r="W3">
        <v>5.1065663679322224</v>
      </c>
      <c r="X3">
        <v>15.037053341978394</v>
      </c>
      <c r="Y3">
        <v>0</v>
      </c>
      <c r="Z3">
        <v>2.8850379711959921</v>
      </c>
      <c r="AA3">
        <v>0</v>
      </c>
      <c r="AB3">
        <v>0</v>
      </c>
      <c r="AC3">
        <v>0</v>
      </c>
      <c r="AD3">
        <v>0</v>
      </c>
      <c r="AE3">
        <v>0</v>
      </c>
      <c r="AF3">
        <v>6.2202819584637865</v>
      </c>
      <c r="AG3">
        <v>30.061726764349828</v>
      </c>
      <c r="AH3">
        <v>0</v>
      </c>
      <c r="AI3">
        <v>0</v>
      </c>
      <c r="AJ3">
        <v>0</v>
      </c>
      <c r="AK3">
        <v>23.301155952932579</v>
      </c>
      <c r="AL3">
        <v>1.9115591737196567</v>
      </c>
      <c r="AM3">
        <v>4.6271603180964309</v>
      </c>
      <c r="AN3">
        <v>0</v>
      </c>
      <c r="AO3">
        <v>0</v>
      </c>
      <c r="AP3">
        <v>0.22556279774577334</v>
      </c>
      <c r="AQ3">
        <v>0</v>
      </c>
      <c r="AR3">
        <v>17.106850083907325</v>
      </c>
      <c r="AS3">
        <v>14.330473547902315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26.306113540199522</v>
      </c>
      <c r="BB3">
        <f>SUM(B3:AZ3)-BA3</f>
        <v>603.0267462731872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270.62426032024001</v>
      </c>
      <c r="L4">
        <v>0</v>
      </c>
      <c r="M4">
        <v>62.920317907072324</v>
      </c>
      <c r="N4">
        <v>51.355661285385168</v>
      </c>
      <c r="O4">
        <v>36.237302379656555</v>
      </c>
      <c r="P4">
        <v>24.733231942699195</v>
      </c>
      <c r="Q4">
        <v>3.4020981625325564</v>
      </c>
      <c r="R4">
        <v>4.0093206936593839</v>
      </c>
      <c r="S4">
        <v>3.0264426438796304</v>
      </c>
      <c r="T4">
        <v>0</v>
      </c>
      <c r="U4">
        <v>51.877839617045119</v>
      </c>
      <c r="V4">
        <v>0</v>
      </c>
      <c r="W4">
        <v>5.1065663679322224</v>
      </c>
      <c r="X4">
        <v>15.037053341978394</v>
      </c>
      <c r="Y4">
        <v>0</v>
      </c>
      <c r="Z4">
        <v>2.8850379711959921</v>
      </c>
      <c r="AA4">
        <v>0</v>
      </c>
      <c r="AB4">
        <v>0</v>
      </c>
      <c r="AC4">
        <v>0</v>
      </c>
      <c r="AD4">
        <v>0</v>
      </c>
      <c r="AE4">
        <v>0</v>
      </c>
      <c r="AF4">
        <v>6.2202819584637865</v>
      </c>
      <c r="AG4">
        <v>30.061726764349828</v>
      </c>
      <c r="AH4">
        <v>0</v>
      </c>
      <c r="AI4">
        <v>0</v>
      </c>
      <c r="AJ4">
        <v>0</v>
      </c>
      <c r="AK4">
        <v>23.301155952932579</v>
      </c>
      <c r="AL4">
        <v>1.9115591737196567</v>
      </c>
      <c r="AM4">
        <v>4.6271603180964309</v>
      </c>
      <c r="AN4">
        <v>0</v>
      </c>
      <c r="AO4">
        <v>0</v>
      </c>
      <c r="AP4">
        <v>0.22556279774577334</v>
      </c>
      <c r="AQ4">
        <v>0</v>
      </c>
      <c r="AR4">
        <v>17.106850083907325</v>
      </c>
      <c r="AS4">
        <v>14.330473547902315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26.292195955030454</v>
      </c>
      <c r="BB4">
        <f t="shared" ref="BB4:BB67" si="0">SUM(B4:AZ4)-BA4</f>
        <v>602.70770727536399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270.62152845076668</v>
      </c>
      <c r="L5">
        <v>0</v>
      </c>
      <c r="M5">
        <v>62.920317907072324</v>
      </c>
      <c r="N5">
        <v>51.355661285385168</v>
      </c>
      <c r="O5">
        <v>36.237302379656555</v>
      </c>
      <c r="P5">
        <v>24.733231942699195</v>
      </c>
      <c r="Q5">
        <v>3.4020981625325564</v>
      </c>
      <c r="R5">
        <v>4.0072879474209815</v>
      </c>
      <c r="S5">
        <v>3.0261478182909167</v>
      </c>
      <c r="T5">
        <v>0</v>
      </c>
      <c r="U5">
        <v>51.877839617045119</v>
      </c>
      <c r="V5">
        <v>0</v>
      </c>
      <c r="W5">
        <v>5.0104510953790271</v>
      </c>
      <c r="X5">
        <v>15.037053341978394</v>
      </c>
      <c r="Y5">
        <v>0</v>
      </c>
      <c r="Z5">
        <v>2.8850379711959921</v>
      </c>
      <c r="AA5">
        <v>0</v>
      </c>
      <c r="AB5">
        <v>0</v>
      </c>
      <c r="AC5">
        <v>0</v>
      </c>
      <c r="AD5">
        <v>0</v>
      </c>
      <c r="AE5">
        <v>0</v>
      </c>
      <c r="AF5">
        <v>6.2202819584637865</v>
      </c>
      <c r="AG5">
        <v>30.061726764349828</v>
      </c>
      <c r="AH5">
        <v>0</v>
      </c>
      <c r="AI5">
        <v>0</v>
      </c>
      <c r="AJ5">
        <v>0</v>
      </c>
      <c r="AK5">
        <v>23.301155952932579</v>
      </c>
      <c r="AL5">
        <v>1.9115591737196567</v>
      </c>
      <c r="AM5">
        <v>4.6271603180964309</v>
      </c>
      <c r="AN5">
        <v>0</v>
      </c>
      <c r="AO5">
        <v>0</v>
      </c>
      <c r="AP5">
        <v>0.22556279774577334</v>
      </c>
      <c r="AQ5">
        <v>0</v>
      </c>
      <c r="AR5">
        <v>17.106850083907325</v>
      </c>
      <c r="AS5">
        <v>14.330473547902315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26.28796685199136</v>
      </c>
      <c r="BB5">
        <f t="shared" si="0"/>
        <v>602.6107616645495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270.62291106443161</v>
      </c>
      <c r="L6">
        <v>0</v>
      </c>
      <c r="M6">
        <v>62.920317907072324</v>
      </c>
      <c r="N6">
        <v>51.355661285385168</v>
      </c>
      <c r="O6">
        <v>36.237302379656555</v>
      </c>
      <c r="P6">
        <v>24.733231942699195</v>
      </c>
      <c r="Q6">
        <v>3.4020981625325564</v>
      </c>
      <c r="R6">
        <v>4.0072879474209815</v>
      </c>
      <c r="S6">
        <v>3.0261478182909167</v>
      </c>
      <c r="T6">
        <v>0</v>
      </c>
      <c r="U6">
        <v>51.877839617045119</v>
      </c>
      <c r="V6">
        <v>0</v>
      </c>
      <c r="W6">
        <v>5.0104510953790271</v>
      </c>
      <c r="X6">
        <v>15.037053341978394</v>
      </c>
      <c r="Y6">
        <v>0</v>
      </c>
      <c r="Z6">
        <v>2.8850379711959921</v>
      </c>
      <c r="AA6">
        <v>0</v>
      </c>
      <c r="AB6">
        <v>0</v>
      </c>
      <c r="AC6">
        <v>0</v>
      </c>
      <c r="AD6">
        <v>0</v>
      </c>
      <c r="AE6">
        <v>0</v>
      </c>
      <c r="AF6">
        <v>6.2202819584637865</v>
      </c>
      <c r="AG6">
        <v>30.061726764349828</v>
      </c>
      <c r="AH6">
        <v>0</v>
      </c>
      <c r="AI6">
        <v>0</v>
      </c>
      <c r="AJ6">
        <v>0</v>
      </c>
      <c r="AK6">
        <v>23.301155952932579</v>
      </c>
      <c r="AL6">
        <v>1.9115591737196567</v>
      </c>
      <c r="AM6">
        <v>4.6271603180964309</v>
      </c>
      <c r="AN6">
        <v>0</v>
      </c>
      <c r="AO6">
        <v>0</v>
      </c>
      <c r="AP6">
        <v>0.22556279774577334</v>
      </c>
      <c r="AQ6">
        <v>0</v>
      </c>
      <c r="AR6">
        <v>17.106850083907325</v>
      </c>
      <c r="AS6">
        <v>14.330473547902315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26.288024645242547</v>
      </c>
      <c r="BB6">
        <f t="shared" si="0"/>
        <v>602.61208648496313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270.62152845076668</v>
      </c>
      <c r="L7">
        <v>0</v>
      </c>
      <c r="M7">
        <v>62.920317907072324</v>
      </c>
      <c r="N7">
        <v>51.355661285385168</v>
      </c>
      <c r="O7">
        <v>36.237302379656555</v>
      </c>
      <c r="P7">
        <v>24.733231942699195</v>
      </c>
      <c r="Q7">
        <v>3.399905356397412</v>
      </c>
      <c r="R7">
        <v>4.0071699053975731</v>
      </c>
      <c r="S7">
        <v>3.0258549217767809</v>
      </c>
      <c r="T7">
        <v>0</v>
      </c>
      <c r="U7">
        <v>51.877839617045119</v>
      </c>
      <c r="V7">
        <v>0</v>
      </c>
      <c r="W7">
        <v>5.0104510953790271</v>
      </c>
      <c r="X7">
        <v>15.037053341978394</v>
      </c>
      <c r="Y7">
        <v>0</v>
      </c>
      <c r="Z7">
        <v>2.8850379711959921</v>
      </c>
      <c r="AA7">
        <v>0</v>
      </c>
      <c r="AB7">
        <v>0</v>
      </c>
      <c r="AC7">
        <v>0</v>
      </c>
      <c r="AD7">
        <v>0</v>
      </c>
      <c r="AE7">
        <v>0</v>
      </c>
      <c r="AF7">
        <v>6.2202819584637865</v>
      </c>
      <c r="AG7">
        <v>30.061726764349828</v>
      </c>
      <c r="AH7">
        <v>0</v>
      </c>
      <c r="AI7">
        <v>0</v>
      </c>
      <c r="AJ7">
        <v>0</v>
      </c>
      <c r="AK7">
        <v>23.301155952932579</v>
      </c>
      <c r="AL7">
        <v>1.9115591737196567</v>
      </c>
      <c r="AM7">
        <v>2.1356126612398247</v>
      </c>
      <c r="AN7">
        <v>0</v>
      </c>
      <c r="AO7">
        <v>0</v>
      </c>
      <c r="AP7">
        <v>0.22556279774577334</v>
      </c>
      <c r="AQ7">
        <v>0</v>
      </c>
      <c r="AR7">
        <v>11.663761337507827</v>
      </c>
      <c r="AS7">
        <v>14.330473547902315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25.956190213807936</v>
      </c>
      <c r="BB7">
        <f t="shared" si="0"/>
        <v>595.005298154804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270.62152845076668</v>
      </c>
      <c r="L8">
        <v>0</v>
      </c>
      <c r="M8">
        <v>62.920317907072324</v>
      </c>
      <c r="N8">
        <v>51.355661285385168</v>
      </c>
      <c r="O8">
        <v>36.237302379656555</v>
      </c>
      <c r="P8">
        <v>24.733231942699195</v>
      </c>
      <c r="Q8">
        <v>3.3977164624944445</v>
      </c>
      <c r="R8">
        <v>4.790267326765389</v>
      </c>
      <c r="S8">
        <v>3.0258549217767809</v>
      </c>
      <c r="T8">
        <v>0</v>
      </c>
      <c r="U8">
        <v>51.877839617045119</v>
      </c>
      <c r="V8">
        <v>0</v>
      </c>
      <c r="W8">
        <v>5.0100407692431199</v>
      </c>
      <c r="X8">
        <v>15.03576038209204</v>
      </c>
      <c r="Y8">
        <v>0</v>
      </c>
      <c r="Z8">
        <v>2.8850379711959921</v>
      </c>
      <c r="AA8">
        <v>0</v>
      </c>
      <c r="AB8">
        <v>0</v>
      </c>
      <c r="AC8">
        <v>0</v>
      </c>
      <c r="AD8">
        <v>0</v>
      </c>
      <c r="AE8">
        <v>0</v>
      </c>
      <c r="AF8">
        <v>6.2202819584637865</v>
      </c>
      <c r="AG8">
        <v>30.061726764349828</v>
      </c>
      <c r="AH8">
        <v>0</v>
      </c>
      <c r="AI8">
        <v>0</v>
      </c>
      <c r="AJ8">
        <v>0</v>
      </c>
      <c r="AK8">
        <v>23.301155952932579</v>
      </c>
      <c r="AL8">
        <v>1.9115591737196567</v>
      </c>
      <c r="AM8">
        <v>0</v>
      </c>
      <c r="AN8">
        <v>0</v>
      </c>
      <c r="AO8">
        <v>0</v>
      </c>
      <c r="AP8">
        <v>0.22556279774577334</v>
      </c>
      <c r="AQ8">
        <v>0</v>
      </c>
      <c r="AR8">
        <v>11.663761337507827</v>
      </c>
      <c r="AS8">
        <v>14.330473547902315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25.899492383660409</v>
      </c>
      <c r="BB8">
        <f t="shared" si="0"/>
        <v>593.70558856515413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270.61865807616022</v>
      </c>
      <c r="L9">
        <v>0</v>
      </c>
      <c r="M9">
        <v>62.920317907072324</v>
      </c>
      <c r="N9">
        <v>51.355661285385168</v>
      </c>
      <c r="O9">
        <v>36.237302379656555</v>
      </c>
      <c r="P9">
        <v>24.733231942699195</v>
      </c>
      <c r="Q9">
        <v>3.3977164624944445</v>
      </c>
      <c r="R9">
        <v>4.0079802939558427</v>
      </c>
      <c r="S9">
        <v>3.0258549217767809</v>
      </c>
      <c r="T9">
        <v>0</v>
      </c>
      <c r="U9">
        <v>51.877839617045119</v>
      </c>
      <c r="V9">
        <v>0</v>
      </c>
      <c r="W9">
        <v>5.0100407692431199</v>
      </c>
      <c r="X9">
        <v>15.03576038209204</v>
      </c>
      <c r="Y9">
        <v>0</v>
      </c>
      <c r="Z9">
        <v>2.8850379711959921</v>
      </c>
      <c r="AA9">
        <v>0</v>
      </c>
      <c r="AB9">
        <v>0</v>
      </c>
      <c r="AC9">
        <v>0</v>
      </c>
      <c r="AD9">
        <v>0</v>
      </c>
      <c r="AE9">
        <v>0</v>
      </c>
      <c r="AF9">
        <v>6.2202819584637865</v>
      </c>
      <c r="AG9">
        <v>30.061726764349828</v>
      </c>
      <c r="AH9">
        <v>0</v>
      </c>
      <c r="AI9">
        <v>0</v>
      </c>
      <c r="AJ9">
        <v>0</v>
      </c>
      <c r="AK9">
        <v>23.301155952932579</v>
      </c>
      <c r="AL9">
        <v>1.9115591737196567</v>
      </c>
      <c r="AM9">
        <v>0</v>
      </c>
      <c r="AN9">
        <v>0</v>
      </c>
      <c r="AO9">
        <v>0</v>
      </c>
      <c r="AP9">
        <v>0.22556279774577334</v>
      </c>
      <c r="AQ9">
        <v>0</v>
      </c>
      <c r="AR9">
        <v>16.037672182842833</v>
      </c>
      <c r="AS9">
        <v>10.65902968816531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25.896035924028428</v>
      </c>
      <c r="BB9">
        <f t="shared" si="0"/>
        <v>593.62635460296815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270.61865807616022</v>
      </c>
      <c r="L10">
        <v>0</v>
      </c>
      <c r="M10">
        <v>62.920317907072324</v>
      </c>
      <c r="N10">
        <v>51.355661285385168</v>
      </c>
      <c r="O10">
        <v>36.237302379656555</v>
      </c>
      <c r="P10">
        <v>24.733231942699195</v>
      </c>
      <c r="Q10">
        <v>3.3977164624944445</v>
      </c>
      <c r="R10">
        <v>4.0079802939558427</v>
      </c>
      <c r="S10">
        <v>3.0258549217767809</v>
      </c>
      <c r="T10">
        <v>0</v>
      </c>
      <c r="U10">
        <v>51.877839617045119</v>
      </c>
      <c r="V10">
        <v>0</v>
      </c>
      <c r="W10">
        <v>5.0100407692431199</v>
      </c>
      <c r="X10">
        <v>15.03576038209204</v>
      </c>
      <c r="Y10">
        <v>0</v>
      </c>
      <c r="Z10">
        <v>2.8850379711959921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6.2202819584637865</v>
      </c>
      <c r="AG10">
        <v>30.061726764349828</v>
      </c>
      <c r="AH10">
        <v>0</v>
      </c>
      <c r="AI10">
        <v>0</v>
      </c>
      <c r="AJ10">
        <v>0</v>
      </c>
      <c r="AK10">
        <v>23.301155952932579</v>
      </c>
      <c r="AL10">
        <v>1.9115591737196567</v>
      </c>
      <c r="AM10">
        <v>0</v>
      </c>
      <c r="AN10">
        <v>0</v>
      </c>
      <c r="AO10">
        <v>0</v>
      </c>
      <c r="AP10">
        <v>0.22556279774577334</v>
      </c>
      <c r="AQ10">
        <v>0</v>
      </c>
      <c r="AR10">
        <v>16.037672182842833</v>
      </c>
      <c r="AS10">
        <v>10.65902968816531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25.896035924028428</v>
      </c>
      <c r="BB10">
        <f t="shared" si="0"/>
        <v>593.62635460296815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270.61865807616022</v>
      </c>
      <c r="L11">
        <v>0</v>
      </c>
      <c r="M11">
        <v>62.920317907072324</v>
      </c>
      <c r="N11">
        <v>51.355661285385168</v>
      </c>
      <c r="O11">
        <v>36.237302379656555</v>
      </c>
      <c r="P11">
        <v>24.733231942699195</v>
      </c>
      <c r="Q11">
        <v>3.5475186027706376</v>
      </c>
      <c r="R11">
        <v>4.0080769912601921</v>
      </c>
      <c r="S11">
        <v>3.2245935150942691</v>
      </c>
      <c r="T11">
        <v>0</v>
      </c>
      <c r="U11">
        <v>51.877839617045119</v>
      </c>
      <c r="V11">
        <v>0</v>
      </c>
      <c r="W11">
        <v>5.0100407692431199</v>
      </c>
      <c r="X11">
        <v>15.03576038209204</v>
      </c>
      <c r="Y11">
        <v>0</v>
      </c>
      <c r="Z11">
        <v>2.8850379711959921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6.2202819584637865</v>
      </c>
      <c r="AG11">
        <v>30.061726764349828</v>
      </c>
      <c r="AH11">
        <v>0</v>
      </c>
      <c r="AI11">
        <v>0</v>
      </c>
      <c r="AJ11">
        <v>0</v>
      </c>
      <c r="AK11">
        <v>23.301155952932579</v>
      </c>
      <c r="AL11">
        <v>1.9115591737196567</v>
      </c>
      <c r="AM11">
        <v>0</v>
      </c>
      <c r="AN11">
        <v>0</v>
      </c>
      <c r="AO11">
        <v>0</v>
      </c>
      <c r="AP11">
        <v>0.22556279774577334</v>
      </c>
      <c r="AQ11">
        <v>0</v>
      </c>
      <c r="AR11">
        <v>17.106850083907325</v>
      </c>
      <c r="AS11">
        <v>10.65902968816531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25.955300604904462</v>
      </c>
      <c r="BB11">
        <f t="shared" si="0"/>
        <v>594.98490525405475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270.61865807616022</v>
      </c>
      <c r="L12">
        <v>0</v>
      </c>
      <c r="M12">
        <v>62.920317907072324</v>
      </c>
      <c r="N12">
        <v>51.355661285385168</v>
      </c>
      <c r="O12">
        <v>36.237302379656555</v>
      </c>
      <c r="P12">
        <v>24.733231942699195</v>
      </c>
      <c r="Q12">
        <v>3.5475186027706376</v>
      </c>
      <c r="R12">
        <v>4.0080769912601921</v>
      </c>
      <c r="S12">
        <v>4.6638772698810271</v>
      </c>
      <c r="T12">
        <v>0</v>
      </c>
      <c r="U12">
        <v>51.877839617045119</v>
      </c>
      <c r="V12">
        <v>0</v>
      </c>
      <c r="W12">
        <v>5.0100407692431199</v>
      </c>
      <c r="X12">
        <v>15.03576038209204</v>
      </c>
      <c r="Y12">
        <v>0</v>
      </c>
      <c r="Z12">
        <v>2.8850379711959921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6.2202819584637865</v>
      </c>
      <c r="AG12">
        <v>30.061726764349828</v>
      </c>
      <c r="AH12">
        <v>0</v>
      </c>
      <c r="AI12">
        <v>0</v>
      </c>
      <c r="AJ12">
        <v>0</v>
      </c>
      <c r="AK12">
        <v>23.301155952932579</v>
      </c>
      <c r="AL12">
        <v>1.9115591737196567</v>
      </c>
      <c r="AM12">
        <v>0</v>
      </c>
      <c r="AN12">
        <v>0</v>
      </c>
      <c r="AO12">
        <v>0</v>
      </c>
      <c r="AP12">
        <v>0.22556279774577334</v>
      </c>
      <c r="AQ12">
        <v>0</v>
      </c>
      <c r="AR12">
        <v>17.106850083907325</v>
      </c>
      <c r="AS12">
        <v>10.65902968816531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26.015462665854546</v>
      </c>
      <c r="BB12">
        <f t="shared" si="0"/>
        <v>596.36402694789138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270.61865807616022</v>
      </c>
      <c r="L13">
        <v>0</v>
      </c>
      <c r="M13">
        <v>62.920317907072324</v>
      </c>
      <c r="N13">
        <v>51.355661285385168</v>
      </c>
      <c r="O13">
        <v>36.237302379656555</v>
      </c>
      <c r="P13">
        <v>24.365746237858442</v>
      </c>
      <c r="Q13">
        <v>3.5475186027706376</v>
      </c>
      <c r="R13">
        <v>4.0080769912601921</v>
      </c>
      <c r="S13">
        <v>4.6638772698810271</v>
      </c>
      <c r="T13">
        <v>0</v>
      </c>
      <c r="U13">
        <v>51.877839617045119</v>
      </c>
      <c r="V13">
        <v>0</v>
      </c>
      <c r="W13">
        <v>5.0100407692431199</v>
      </c>
      <c r="X13">
        <v>15.03576038209204</v>
      </c>
      <c r="Y13">
        <v>0</v>
      </c>
      <c r="Z13">
        <v>2.8850379711959921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6.2202819584637865</v>
      </c>
      <c r="AG13">
        <v>30.061726764349828</v>
      </c>
      <c r="AH13">
        <v>0</v>
      </c>
      <c r="AI13">
        <v>0</v>
      </c>
      <c r="AJ13">
        <v>0</v>
      </c>
      <c r="AK13">
        <v>23.301155952932579</v>
      </c>
      <c r="AL13">
        <v>9.5577943114258606</v>
      </c>
      <c r="AM13">
        <v>0</v>
      </c>
      <c r="AN13">
        <v>0</v>
      </c>
      <c r="AO13">
        <v>0</v>
      </c>
      <c r="AP13">
        <v>0.22556279774577334</v>
      </c>
      <c r="AQ13">
        <v>0</v>
      </c>
      <c r="AR13">
        <v>17.106850083907325</v>
      </c>
      <c r="AS13">
        <v>10.65902968816531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26.319714392148324</v>
      </c>
      <c r="BB13">
        <f t="shared" si="0"/>
        <v>603.33852465446307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271.38480678526054</v>
      </c>
      <c r="L14">
        <v>0</v>
      </c>
      <c r="M14">
        <v>62.920317907072324</v>
      </c>
      <c r="N14">
        <v>51.355661285385168</v>
      </c>
      <c r="O14">
        <v>36.237302379656555</v>
      </c>
      <c r="P14">
        <v>24.365746237858442</v>
      </c>
      <c r="Q14">
        <v>3.5478427281338987</v>
      </c>
      <c r="R14">
        <v>4.0079802939558427</v>
      </c>
      <c r="S14">
        <v>3.4124810638207839</v>
      </c>
      <c r="T14">
        <v>0</v>
      </c>
      <c r="U14">
        <v>51.877839617045119</v>
      </c>
      <c r="V14">
        <v>0</v>
      </c>
      <c r="W14">
        <v>5.0100407692431199</v>
      </c>
      <c r="X14">
        <v>15.03576038209204</v>
      </c>
      <c r="Y14">
        <v>0</v>
      </c>
      <c r="Z14">
        <v>2.8850379711959921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6.2202819584637865</v>
      </c>
      <c r="AG14">
        <v>30.061726764349828</v>
      </c>
      <c r="AH14">
        <v>0</v>
      </c>
      <c r="AI14">
        <v>0</v>
      </c>
      <c r="AJ14">
        <v>0</v>
      </c>
      <c r="AK14">
        <v>23.301155952932579</v>
      </c>
      <c r="AL14">
        <v>49.961196723022326</v>
      </c>
      <c r="AM14">
        <v>0</v>
      </c>
      <c r="AN14">
        <v>0</v>
      </c>
      <c r="AO14">
        <v>0</v>
      </c>
      <c r="AP14">
        <v>0.22556279774577334</v>
      </c>
      <c r="AQ14">
        <v>0</v>
      </c>
      <c r="AR14">
        <v>17.106850083907325</v>
      </c>
      <c r="AS14">
        <v>10.65902968816531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27.988302774072988</v>
      </c>
      <c r="BB14">
        <f t="shared" si="0"/>
        <v>641.5883186152339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278.04460791182106</v>
      </c>
      <c r="L15">
        <v>0</v>
      </c>
      <c r="M15">
        <v>62.920317907072324</v>
      </c>
      <c r="N15">
        <v>51.355661285385168</v>
      </c>
      <c r="O15">
        <v>36.237302379656555</v>
      </c>
      <c r="P15">
        <v>24.365746237858442</v>
      </c>
      <c r="Q15">
        <v>4.5035442788561886</v>
      </c>
      <c r="R15">
        <v>4.0080769912601921</v>
      </c>
      <c r="S15">
        <v>4.6638772698810271</v>
      </c>
      <c r="T15">
        <v>0</v>
      </c>
      <c r="U15">
        <v>51.877839617045119</v>
      </c>
      <c r="V15">
        <v>0</v>
      </c>
      <c r="W15">
        <v>5.0100407692431199</v>
      </c>
      <c r="X15">
        <v>15.03576038209204</v>
      </c>
      <c r="Y15">
        <v>0</v>
      </c>
      <c r="Z15">
        <v>2.8850379711959921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6.2202819584637865</v>
      </c>
      <c r="AG15">
        <v>30.061726764349828</v>
      </c>
      <c r="AH15">
        <v>0</v>
      </c>
      <c r="AI15">
        <v>0</v>
      </c>
      <c r="AJ15">
        <v>0</v>
      </c>
      <c r="AK15">
        <v>23.301155952932579</v>
      </c>
      <c r="AL15">
        <v>49.961196723022326</v>
      </c>
      <c r="AM15">
        <v>0</v>
      </c>
      <c r="AN15">
        <v>0</v>
      </c>
      <c r="AO15">
        <v>0</v>
      </c>
      <c r="AP15">
        <v>0.22556279774577334</v>
      </c>
      <c r="AQ15">
        <v>0</v>
      </c>
      <c r="AR15">
        <v>16.037672182842833</v>
      </c>
      <c r="AS15">
        <v>10.65902968816531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28.314251553079576</v>
      </c>
      <c r="BB15">
        <f t="shared" si="0"/>
        <v>649.06018751581007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278.02973316834772</v>
      </c>
      <c r="L16">
        <v>0</v>
      </c>
      <c r="M16">
        <v>62.920317907072324</v>
      </c>
      <c r="N16">
        <v>51.355661285385168</v>
      </c>
      <c r="O16">
        <v>36.237302379656555</v>
      </c>
      <c r="P16">
        <v>24.365746237858442</v>
      </c>
      <c r="Q16">
        <v>4.4980265612606978</v>
      </c>
      <c r="R16">
        <v>4.0080769912601921</v>
      </c>
      <c r="S16">
        <v>4.6638772698810271</v>
      </c>
      <c r="T16">
        <v>0</v>
      </c>
      <c r="U16">
        <v>51.877839617045119</v>
      </c>
      <c r="V16">
        <v>0</v>
      </c>
      <c r="W16">
        <v>5.0100407692431199</v>
      </c>
      <c r="X16">
        <v>15.03576038209204</v>
      </c>
      <c r="Y16">
        <v>0</v>
      </c>
      <c r="Z16">
        <v>2.8850379711959921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6.2202819584637865</v>
      </c>
      <c r="AG16">
        <v>30.061726764349828</v>
      </c>
      <c r="AH16">
        <v>0</v>
      </c>
      <c r="AI16">
        <v>0</v>
      </c>
      <c r="AJ16">
        <v>0</v>
      </c>
      <c r="AK16">
        <v>23.301155952932579</v>
      </c>
      <c r="AL16">
        <v>49.961196723022326</v>
      </c>
      <c r="AM16">
        <v>0</v>
      </c>
      <c r="AN16">
        <v>0</v>
      </c>
      <c r="AO16">
        <v>0</v>
      </c>
      <c r="AP16">
        <v>0.22556279774577334</v>
      </c>
      <c r="AQ16">
        <v>0</v>
      </c>
      <c r="AR16">
        <v>16.037672182842833</v>
      </c>
      <c r="AS16">
        <v>10.65902968816531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28.313399148206901</v>
      </c>
      <c r="BB16">
        <f t="shared" si="0"/>
        <v>649.04064745961387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278.04460791182106</v>
      </c>
      <c r="L17">
        <v>0</v>
      </c>
      <c r="M17">
        <v>62.920317907072324</v>
      </c>
      <c r="N17">
        <v>51.355661285385168</v>
      </c>
      <c r="O17">
        <v>36.237302379656555</v>
      </c>
      <c r="P17">
        <v>24.365746237858442</v>
      </c>
      <c r="Q17">
        <v>4.4980265612606978</v>
      </c>
      <c r="R17">
        <v>4.0082707387787631</v>
      </c>
      <c r="S17">
        <v>4.6660938583359117</v>
      </c>
      <c r="T17">
        <v>0</v>
      </c>
      <c r="U17">
        <v>51.877839617045119</v>
      </c>
      <c r="V17">
        <v>0</v>
      </c>
      <c r="W17">
        <v>5.0100407692431199</v>
      </c>
      <c r="X17">
        <v>15.03576038209204</v>
      </c>
      <c r="Y17">
        <v>0</v>
      </c>
      <c r="Z17">
        <v>2.8850379711959921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6.2202819584637865</v>
      </c>
      <c r="AG17">
        <v>30.061726764349828</v>
      </c>
      <c r="AH17">
        <v>0</v>
      </c>
      <c r="AI17">
        <v>0</v>
      </c>
      <c r="AJ17">
        <v>0</v>
      </c>
      <c r="AK17">
        <v>23.301155952932579</v>
      </c>
      <c r="AL17">
        <v>49.961196723022326</v>
      </c>
      <c r="AM17">
        <v>0</v>
      </c>
      <c r="AN17">
        <v>0</v>
      </c>
      <c r="AO17">
        <v>0</v>
      </c>
      <c r="AP17">
        <v>0.22556279774577334</v>
      </c>
      <c r="AQ17">
        <v>0</v>
      </c>
      <c r="AR17">
        <v>16.037672182842833</v>
      </c>
      <c r="AS17">
        <v>10.65902968816531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28.314121664527772</v>
      </c>
      <c r="BB17">
        <f t="shared" si="0"/>
        <v>649.05721002273992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278.02973316834772</v>
      </c>
      <c r="L18">
        <v>0</v>
      </c>
      <c r="M18">
        <v>62.920317907072324</v>
      </c>
      <c r="N18">
        <v>51.355661285385168</v>
      </c>
      <c r="O18">
        <v>36.237302379656555</v>
      </c>
      <c r="P18">
        <v>24.365746237858442</v>
      </c>
      <c r="Q18">
        <v>3.398686138576438</v>
      </c>
      <c r="R18">
        <v>4.0082707387787631</v>
      </c>
      <c r="S18">
        <v>4.6660938583359117</v>
      </c>
      <c r="T18">
        <v>0</v>
      </c>
      <c r="U18">
        <v>51.877839617045119</v>
      </c>
      <c r="V18">
        <v>0</v>
      </c>
      <c r="W18">
        <v>5.0100407692431199</v>
      </c>
      <c r="X18">
        <v>15.03576038209204</v>
      </c>
      <c r="Y18">
        <v>0</v>
      </c>
      <c r="Z18">
        <v>2.8850379711959921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6.2202819584637865</v>
      </c>
      <c r="AG18">
        <v>30.061726764349828</v>
      </c>
      <c r="AH18">
        <v>0</v>
      </c>
      <c r="AI18">
        <v>0</v>
      </c>
      <c r="AJ18">
        <v>0</v>
      </c>
      <c r="AK18">
        <v>23.301155952932579</v>
      </c>
      <c r="AL18">
        <v>9.5577943114258606</v>
      </c>
      <c r="AM18">
        <v>0</v>
      </c>
      <c r="AN18">
        <v>0</v>
      </c>
      <c r="AO18">
        <v>0</v>
      </c>
      <c r="AP18">
        <v>0.22556279774577334</v>
      </c>
      <c r="AQ18">
        <v>0</v>
      </c>
      <c r="AR18">
        <v>16.037672182842833</v>
      </c>
      <c r="AS18">
        <v>10.65902968816531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26.57868524977766</v>
      </c>
      <c r="BB18">
        <f t="shared" si="0"/>
        <v>609.27502885973593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271.11633541624536</v>
      </c>
      <c r="L19">
        <v>0</v>
      </c>
      <c r="M19">
        <v>62.920317907072324</v>
      </c>
      <c r="N19">
        <v>51.355661285385168</v>
      </c>
      <c r="O19">
        <v>36.237302379656555</v>
      </c>
      <c r="P19">
        <v>24.365746237858442</v>
      </c>
      <c r="Q19">
        <v>4.613157269473759</v>
      </c>
      <c r="R19">
        <v>5.0103680032244364</v>
      </c>
      <c r="S19">
        <v>3.6542744988529643</v>
      </c>
      <c r="T19">
        <v>0</v>
      </c>
      <c r="U19">
        <v>51.877839617045119</v>
      </c>
      <c r="V19">
        <v>0</v>
      </c>
      <c r="W19">
        <v>5.0100407692431199</v>
      </c>
      <c r="X19">
        <v>15.03576038209204</v>
      </c>
      <c r="Y19">
        <v>0</v>
      </c>
      <c r="Z19">
        <v>0.48422922980588606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6.2202819584637865</v>
      </c>
      <c r="AG19">
        <v>30.061726764349828</v>
      </c>
      <c r="AH19">
        <v>0</v>
      </c>
      <c r="AI19">
        <v>0</v>
      </c>
      <c r="AJ19">
        <v>0</v>
      </c>
      <c r="AK19">
        <v>23.301155952932579</v>
      </c>
      <c r="AL19">
        <v>1.9115591737196567</v>
      </c>
      <c r="AM19">
        <v>0</v>
      </c>
      <c r="AN19">
        <v>0</v>
      </c>
      <c r="AO19">
        <v>0</v>
      </c>
      <c r="AP19">
        <v>0.22556279774577334</v>
      </c>
      <c r="AQ19">
        <v>0</v>
      </c>
      <c r="AR19">
        <v>16.037672182842833</v>
      </c>
      <c r="AS19">
        <v>10.65902968816531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25.920097299292475</v>
      </c>
      <c r="BB19">
        <f t="shared" si="0"/>
        <v>594.17792421488252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271.11364309731727</v>
      </c>
      <c r="L20">
        <v>0</v>
      </c>
      <c r="M20">
        <v>62.920317907072324</v>
      </c>
      <c r="N20">
        <v>51.355661285385168</v>
      </c>
      <c r="O20">
        <v>36.237302379656555</v>
      </c>
      <c r="P20">
        <v>24.365746237858442</v>
      </c>
      <c r="Q20">
        <v>4.0997242406821144</v>
      </c>
      <c r="R20">
        <v>5.0102868783621792</v>
      </c>
      <c r="S20">
        <v>3.0261478182909167</v>
      </c>
      <c r="T20">
        <v>0</v>
      </c>
      <c r="U20">
        <v>51.877839617045119</v>
      </c>
      <c r="V20">
        <v>0</v>
      </c>
      <c r="W20">
        <v>5.0100407692431199</v>
      </c>
      <c r="X20">
        <v>15.03576038209204</v>
      </c>
      <c r="Y20">
        <v>0</v>
      </c>
      <c r="Z20">
        <v>0.48422922980588606</v>
      </c>
      <c r="AA20">
        <v>0</v>
      </c>
      <c r="AB20">
        <v>1.1889080682529742</v>
      </c>
      <c r="AC20">
        <v>0</v>
      </c>
      <c r="AD20">
        <v>0</v>
      </c>
      <c r="AE20">
        <v>0</v>
      </c>
      <c r="AF20">
        <v>6.2202819584637865</v>
      </c>
      <c r="AG20">
        <v>30.061726764349828</v>
      </c>
      <c r="AH20">
        <v>0</v>
      </c>
      <c r="AI20">
        <v>0</v>
      </c>
      <c r="AJ20">
        <v>0</v>
      </c>
      <c r="AK20">
        <v>23.301155952932579</v>
      </c>
      <c r="AL20">
        <v>1.9115591737196567</v>
      </c>
      <c r="AM20">
        <v>0</v>
      </c>
      <c r="AN20">
        <v>0</v>
      </c>
      <c r="AO20">
        <v>0</v>
      </c>
      <c r="AP20">
        <v>0.22556279774577334</v>
      </c>
      <c r="AQ20">
        <v>0</v>
      </c>
      <c r="AR20">
        <v>16.037672182842833</v>
      </c>
      <c r="AS20">
        <v>10.65902968816531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25.921960530744013</v>
      </c>
      <c r="BB20">
        <f t="shared" si="0"/>
        <v>594.22063589853997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271.11633541624536</v>
      </c>
      <c r="L21">
        <v>0</v>
      </c>
      <c r="M21">
        <v>62.920317907072324</v>
      </c>
      <c r="N21">
        <v>51.355661285385168</v>
      </c>
      <c r="O21">
        <v>36.237302379656555</v>
      </c>
      <c r="P21">
        <v>24.365746237858442</v>
      </c>
      <c r="Q21">
        <v>4.0997242406821144</v>
      </c>
      <c r="R21">
        <v>5.0102868783621792</v>
      </c>
      <c r="S21">
        <v>3.0261478182909167</v>
      </c>
      <c r="T21">
        <v>0</v>
      </c>
      <c r="U21">
        <v>51.877839617045119</v>
      </c>
      <c r="V21">
        <v>0</v>
      </c>
      <c r="W21">
        <v>5.0100407692431199</v>
      </c>
      <c r="X21">
        <v>15.03576038209204</v>
      </c>
      <c r="Y21">
        <v>0</v>
      </c>
      <c r="Z21">
        <v>0.48422922980588606</v>
      </c>
      <c r="AA21">
        <v>0</v>
      </c>
      <c r="AB21">
        <v>5.8732068382383638</v>
      </c>
      <c r="AC21">
        <v>0</v>
      </c>
      <c r="AD21">
        <v>0</v>
      </c>
      <c r="AE21">
        <v>0</v>
      </c>
      <c r="AF21">
        <v>6.2202819584637865</v>
      </c>
      <c r="AG21">
        <v>30.061726764349828</v>
      </c>
      <c r="AH21">
        <v>0</v>
      </c>
      <c r="AI21">
        <v>0</v>
      </c>
      <c r="AJ21">
        <v>0</v>
      </c>
      <c r="AK21">
        <v>23.301155952932579</v>
      </c>
      <c r="AL21">
        <v>1.9115591737196567</v>
      </c>
      <c r="AM21">
        <v>0</v>
      </c>
      <c r="AN21">
        <v>0</v>
      </c>
      <c r="AO21">
        <v>0</v>
      </c>
      <c r="AP21">
        <v>0.22556279774577334</v>
      </c>
      <c r="AQ21">
        <v>0</v>
      </c>
      <c r="AR21">
        <v>16.037672182842833</v>
      </c>
      <c r="AS21">
        <v>10.65902968816531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26.117876758260611</v>
      </c>
      <c r="BB21">
        <f t="shared" si="0"/>
        <v>598.71171075993686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270.61998510517742</v>
      </c>
      <c r="L22">
        <v>0</v>
      </c>
      <c r="M22">
        <v>62.920317907072324</v>
      </c>
      <c r="N22">
        <v>51.355661285385168</v>
      </c>
      <c r="O22">
        <v>36.237302379656555</v>
      </c>
      <c r="P22">
        <v>24.365746237858442</v>
      </c>
      <c r="Q22">
        <v>4.0997242406821144</v>
      </c>
      <c r="R22">
        <v>4.4796938959501942</v>
      </c>
      <c r="S22">
        <v>3.0261478182909167</v>
      </c>
      <c r="T22">
        <v>0</v>
      </c>
      <c r="U22">
        <v>51.877839617045119</v>
      </c>
      <c r="V22">
        <v>0</v>
      </c>
      <c r="W22">
        <v>5.0104510953790271</v>
      </c>
      <c r="X22">
        <v>45.102563256853962</v>
      </c>
      <c r="Y22">
        <v>0</v>
      </c>
      <c r="Z22">
        <v>2.8850379711959921</v>
      </c>
      <c r="AA22">
        <v>0</v>
      </c>
      <c r="AB22">
        <v>5.8732068382383638</v>
      </c>
      <c r="AC22">
        <v>4.3126533837403462</v>
      </c>
      <c r="AD22">
        <v>0</v>
      </c>
      <c r="AE22">
        <v>0</v>
      </c>
      <c r="AF22">
        <v>6.2202819584637865</v>
      </c>
      <c r="AG22">
        <v>30.061726764349828</v>
      </c>
      <c r="AH22">
        <v>0</v>
      </c>
      <c r="AI22">
        <v>0</v>
      </c>
      <c r="AJ22">
        <v>0</v>
      </c>
      <c r="AK22">
        <v>23.301155952932579</v>
      </c>
      <c r="AL22">
        <v>1.9115591737196567</v>
      </c>
      <c r="AM22">
        <v>0</v>
      </c>
      <c r="AN22">
        <v>0</v>
      </c>
      <c r="AO22">
        <v>0</v>
      </c>
      <c r="AP22">
        <v>0.22556279774577334</v>
      </c>
      <c r="AQ22">
        <v>0</v>
      </c>
      <c r="AR22">
        <v>16.037672182842833</v>
      </c>
      <c r="AS22">
        <v>10.65902968816531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27.612382757221152</v>
      </c>
      <c r="BB22">
        <f t="shared" si="0"/>
        <v>632.97093679352463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270.62028316394861</v>
      </c>
      <c r="L23">
        <v>0</v>
      </c>
      <c r="M23">
        <v>62.920317907072324</v>
      </c>
      <c r="N23">
        <v>51.355661285385168</v>
      </c>
      <c r="O23">
        <v>36.237302379656555</v>
      </c>
      <c r="P23">
        <v>24.365746237858442</v>
      </c>
      <c r="Q23">
        <v>4.0997242406821144</v>
      </c>
      <c r="R23">
        <v>5.0113315790807178</v>
      </c>
      <c r="S23">
        <v>3.026738430041322</v>
      </c>
      <c r="T23">
        <v>0</v>
      </c>
      <c r="U23">
        <v>51.877839617045119</v>
      </c>
      <c r="V23">
        <v>0</v>
      </c>
      <c r="W23">
        <v>15.310532009074462</v>
      </c>
      <c r="X23">
        <v>64.933961554071701</v>
      </c>
      <c r="Y23">
        <v>0</v>
      </c>
      <c r="Z23">
        <v>2.8850379711959921</v>
      </c>
      <c r="AA23">
        <v>0</v>
      </c>
      <c r="AB23">
        <v>5.8732068382383638</v>
      </c>
      <c r="AC23">
        <v>4.3126533837403462</v>
      </c>
      <c r="AD23">
        <v>0</v>
      </c>
      <c r="AE23">
        <v>0</v>
      </c>
      <c r="AF23">
        <v>6.2202819584637865</v>
      </c>
      <c r="AG23">
        <v>30.061726764349828</v>
      </c>
      <c r="AH23">
        <v>0</v>
      </c>
      <c r="AI23">
        <v>0</v>
      </c>
      <c r="AJ23">
        <v>0</v>
      </c>
      <c r="AK23">
        <v>23.301155952932579</v>
      </c>
      <c r="AL23">
        <v>1.9115591737196567</v>
      </c>
      <c r="AM23">
        <v>0</v>
      </c>
      <c r="AN23">
        <v>0</v>
      </c>
      <c r="AO23">
        <v>0</v>
      </c>
      <c r="AP23">
        <v>0.1127811696931747</v>
      </c>
      <c r="AQ23">
        <v>0</v>
      </c>
      <c r="AR23">
        <v>16.037672182842833</v>
      </c>
      <c r="AS23">
        <v>10.65902968816531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28.889423917767395</v>
      </c>
      <c r="BB23">
        <f t="shared" si="0"/>
        <v>662.24511956949118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264.06017798808796</v>
      </c>
      <c r="L24">
        <v>0</v>
      </c>
      <c r="M24">
        <v>62.920317907072324</v>
      </c>
      <c r="N24">
        <v>51.355661285385168</v>
      </c>
      <c r="O24">
        <v>36.237302379656555</v>
      </c>
      <c r="P24">
        <v>24.365746237858442</v>
      </c>
      <c r="Q24">
        <v>9.4975176699090404</v>
      </c>
      <c r="R24">
        <v>18.373218353252931</v>
      </c>
      <c r="S24">
        <v>9.580844771149696</v>
      </c>
      <c r="T24">
        <v>0</v>
      </c>
      <c r="U24">
        <v>51.877839617045119</v>
      </c>
      <c r="V24">
        <v>9.1208530686146521</v>
      </c>
      <c r="W24">
        <v>15.310532009074462</v>
      </c>
      <c r="X24">
        <v>64.933961554071701</v>
      </c>
      <c r="Y24">
        <v>0</v>
      </c>
      <c r="Z24">
        <v>2.8850379711959921</v>
      </c>
      <c r="AA24">
        <v>0</v>
      </c>
      <c r="AB24">
        <v>5.8732068382383638</v>
      </c>
      <c r="AC24">
        <v>4.3126533837403462</v>
      </c>
      <c r="AD24">
        <v>0</v>
      </c>
      <c r="AE24">
        <v>0</v>
      </c>
      <c r="AF24">
        <v>6.2202819584637865</v>
      </c>
      <c r="AG24">
        <v>30.061726764349828</v>
      </c>
      <c r="AH24">
        <v>0</v>
      </c>
      <c r="AI24">
        <v>0</v>
      </c>
      <c r="AJ24">
        <v>0</v>
      </c>
      <c r="AK24">
        <v>23.301155952932579</v>
      </c>
      <c r="AL24">
        <v>1.9115591737196567</v>
      </c>
      <c r="AM24">
        <v>0</v>
      </c>
      <c r="AN24">
        <v>0</v>
      </c>
      <c r="AO24">
        <v>0</v>
      </c>
      <c r="AP24">
        <v>0.1127811696931747</v>
      </c>
      <c r="AQ24">
        <v>0</v>
      </c>
      <c r="AR24">
        <v>16.037672182842833</v>
      </c>
      <c r="AS24">
        <v>10.65902968816531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30.054579457244927</v>
      </c>
      <c r="BB24">
        <f t="shared" si="0"/>
        <v>688.95449846727513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352.70871857579596</v>
      </c>
      <c r="L25">
        <v>0</v>
      </c>
      <c r="M25">
        <v>62.920317907072324</v>
      </c>
      <c r="N25">
        <v>51.355661285385168</v>
      </c>
      <c r="O25">
        <v>36.237302379656555</v>
      </c>
      <c r="P25">
        <v>24.365746237858442</v>
      </c>
      <c r="Q25">
        <v>9.4975176699090404</v>
      </c>
      <c r="R25">
        <v>18.377763901595682</v>
      </c>
      <c r="S25">
        <v>11.470697982076834</v>
      </c>
      <c r="T25">
        <v>0</v>
      </c>
      <c r="U25">
        <v>51.877839617045119</v>
      </c>
      <c r="V25">
        <v>9.1208530686146521</v>
      </c>
      <c r="W25">
        <v>15.310532009074462</v>
      </c>
      <c r="X25">
        <v>64.933961554071701</v>
      </c>
      <c r="Y25">
        <v>0</v>
      </c>
      <c r="Z25">
        <v>2.8850379711959921</v>
      </c>
      <c r="AA25">
        <v>0</v>
      </c>
      <c r="AB25">
        <v>5.8732068382383638</v>
      </c>
      <c r="AC25">
        <v>4.3126533837403462</v>
      </c>
      <c r="AD25">
        <v>0</v>
      </c>
      <c r="AE25">
        <v>0</v>
      </c>
      <c r="AF25">
        <v>6.2202819584637865</v>
      </c>
      <c r="AG25">
        <v>30.061726764349828</v>
      </c>
      <c r="AH25">
        <v>0</v>
      </c>
      <c r="AI25">
        <v>0</v>
      </c>
      <c r="AJ25">
        <v>0</v>
      </c>
      <c r="AK25">
        <v>23.301155952932579</v>
      </c>
      <c r="AL25">
        <v>1.9115591737196567</v>
      </c>
      <c r="AM25">
        <v>0</v>
      </c>
      <c r="AN25">
        <v>0</v>
      </c>
      <c r="AO25">
        <v>0</v>
      </c>
      <c r="AP25">
        <v>0.1127811696931747</v>
      </c>
      <c r="AQ25">
        <v>10.132456802546441</v>
      </c>
      <c r="AR25">
        <v>16.037672182842833</v>
      </c>
      <c r="AS25">
        <v>10.65902968816531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34.262811016295032</v>
      </c>
      <c r="BB25">
        <f t="shared" si="0"/>
        <v>785.42166305774936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446.87694536221585</v>
      </c>
      <c r="L26">
        <v>0</v>
      </c>
      <c r="M26">
        <v>62.920317907072324</v>
      </c>
      <c r="N26">
        <v>51.355661285385168</v>
      </c>
      <c r="O26">
        <v>36.237302379656555</v>
      </c>
      <c r="P26">
        <v>24.365746237858442</v>
      </c>
      <c r="Q26">
        <v>9.4975176699090404</v>
      </c>
      <c r="R26">
        <v>18.377763901595682</v>
      </c>
      <c r="S26">
        <v>11.470697982076834</v>
      </c>
      <c r="T26">
        <v>0</v>
      </c>
      <c r="U26">
        <v>51.877839617045119</v>
      </c>
      <c r="V26">
        <v>9.1208530686146521</v>
      </c>
      <c r="W26">
        <v>15.310532009074462</v>
      </c>
      <c r="X26">
        <v>64.933961554071701</v>
      </c>
      <c r="Y26">
        <v>0</v>
      </c>
      <c r="Z26">
        <v>2.8850379711959921</v>
      </c>
      <c r="AA26">
        <v>0</v>
      </c>
      <c r="AB26">
        <v>5.8732068382383638</v>
      </c>
      <c r="AC26">
        <v>4.3126533837403462</v>
      </c>
      <c r="AD26">
        <v>0</v>
      </c>
      <c r="AE26">
        <v>0</v>
      </c>
      <c r="AF26">
        <v>6.2202819584637865</v>
      </c>
      <c r="AG26">
        <v>30.061726764349828</v>
      </c>
      <c r="AH26">
        <v>0.84234514944687944</v>
      </c>
      <c r="AI26">
        <v>0</v>
      </c>
      <c r="AJ26">
        <v>0</v>
      </c>
      <c r="AK26">
        <v>23.301155952932579</v>
      </c>
      <c r="AL26">
        <v>1.9115591737196567</v>
      </c>
      <c r="AM26">
        <v>2.1356126612398247</v>
      </c>
      <c r="AN26">
        <v>0</v>
      </c>
      <c r="AO26">
        <v>0</v>
      </c>
      <c r="AP26">
        <v>0.1127811696931747</v>
      </c>
      <c r="AQ26">
        <v>20.264913605092882</v>
      </c>
      <c r="AR26">
        <v>16.037672182842833</v>
      </c>
      <c r="AS26">
        <v>10.65902968816531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38.747058226800505</v>
      </c>
      <c r="BB26">
        <f t="shared" si="0"/>
        <v>888.21605724689664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512.37569078824163</v>
      </c>
      <c r="L27">
        <v>6.3036512914752176</v>
      </c>
      <c r="M27">
        <v>62.920317907072324</v>
      </c>
      <c r="N27">
        <v>51.355661285385168</v>
      </c>
      <c r="O27">
        <v>36.237302379656555</v>
      </c>
      <c r="P27">
        <v>24.365746237858442</v>
      </c>
      <c r="Q27">
        <v>9.49638698162628</v>
      </c>
      <c r="R27">
        <v>18.377763901595682</v>
      </c>
      <c r="S27">
        <v>11.469935915844474</v>
      </c>
      <c r="T27">
        <v>0</v>
      </c>
      <c r="U27">
        <v>51.877839617045119</v>
      </c>
      <c r="V27">
        <v>9.1208530686146521</v>
      </c>
      <c r="W27">
        <v>15.310532009074462</v>
      </c>
      <c r="X27">
        <v>64.933961554071701</v>
      </c>
      <c r="Y27">
        <v>0</v>
      </c>
      <c r="Z27">
        <v>2.8850379711959921</v>
      </c>
      <c r="AA27">
        <v>0</v>
      </c>
      <c r="AB27">
        <v>5.8732068382383638</v>
      </c>
      <c r="AC27">
        <v>4.3126533837403462</v>
      </c>
      <c r="AD27">
        <v>0</v>
      </c>
      <c r="AE27">
        <v>0</v>
      </c>
      <c r="AF27">
        <v>6.2202819584637865</v>
      </c>
      <c r="AG27">
        <v>30.061726764349828</v>
      </c>
      <c r="AH27">
        <v>9.2657948484658732</v>
      </c>
      <c r="AI27">
        <v>0</v>
      </c>
      <c r="AJ27">
        <v>0</v>
      </c>
      <c r="AK27">
        <v>23.301155952932579</v>
      </c>
      <c r="AL27">
        <v>1.9115591737196567</v>
      </c>
      <c r="AM27">
        <v>4.6271603180964309</v>
      </c>
      <c r="AN27">
        <v>0</v>
      </c>
      <c r="AO27">
        <v>0</v>
      </c>
      <c r="AP27">
        <v>0.1127811696931747</v>
      </c>
      <c r="AQ27">
        <v>30.397371108745563</v>
      </c>
      <c r="AR27">
        <v>17.106850083907325</v>
      </c>
      <c r="AS27">
        <v>10.65902968816531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42.672794541846073</v>
      </c>
      <c r="BB27">
        <f t="shared" si="0"/>
        <v>978.20745765543006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512.37569078824163</v>
      </c>
      <c r="L28">
        <v>6.3036512914752176</v>
      </c>
      <c r="M28">
        <v>62.920317907072324</v>
      </c>
      <c r="N28">
        <v>51.355661285385168</v>
      </c>
      <c r="O28">
        <v>36.237302379656555</v>
      </c>
      <c r="P28">
        <v>24.365746237858442</v>
      </c>
      <c r="Q28">
        <v>9.49638698162628</v>
      </c>
      <c r="R28">
        <v>18.377763901595682</v>
      </c>
      <c r="S28">
        <v>11.469935915844474</v>
      </c>
      <c r="T28">
        <v>0</v>
      </c>
      <c r="U28">
        <v>51.877839617045119</v>
      </c>
      <c r="V28">
        <v>9.1208530686146521</v>
      </c>
      <c r="W28">
        <v>15.310532009074462</v>
      </c>
      <c r="X28">
        <v>64.933961554071701</v>
      </c>
      <c r="Y28">
        <v>0</v>
      </c>
      <c r="Z28">
        <v>2.8850379711959921</v>
      </c>
      <c r="AA28">
        <v>1.6692703093299939</v>
      </c>
      <c r="AB28">
        <v>5.8732068382383638</v>
      </c>
      <c r="AC28">
        <v>4.3126533837403462</v>
      </c>
      <c r="AD28">
        <v>0</v>
      </c>
      <c r="AE28">
        <v>0</v>
      </c>
      <c r="AF28">
        <v>6.2202819584637865</v>
      </c>
      <c r="AG28">
        <v>30.061726764349828</v>
      </c>
      <c r="AH28">
        <v>18.531589248069295</v>
      </c>
      <c r="AI28">
        <v>0</v>
      </c>
      <c r="AJ28">
        <v>0</v>
      </c>
      <c r="AK28">
        <v>23.301155952932579</v>
      </c>
      <c r="AL28">
        <v>1.9115591737196567</v>
      </c>
      <c r="AM28">
        <v>4.6271603180964309</v>
      </c>
      <c r="AN28">
        <v>0</v>
      </c>
      <c r="AO28">
        <v>0</v>
      </c>
      <c r="AP28">
        <v>0.1127811696931747</v>
      </c>
      <c r="AQ28">
        <v>40.52982791129201</v>
      </c>
      <c r="AR28">
        <v>17.106850083907325</v>
      </c>
      <c r="AS28">
        <v>10.65902968816531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43.55341694102593</v>
      </c>
      <c r="BB28">
        <f t="shared" si="0"/>
        <v>998.39435676772996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512.37569078824163</v>
      </c>
      <c r="L29">
        <v>6.3036512914752176</v>
      </c>
      <c r="M29">
        <v>62.920317907072324</v>
      </c>
      <c r="N29">
        <v>51.355661285385168</v>
      </c>
      <c r="O29">
        <v>36.237302379656555</v>
      </c>
      <c r="P29">
        <v>24.365746237858442</v>
      </c>
      <c r="Q29">
        <v>9.49638698162628</v>
      </c>
      <c r="R29">
        <v>18.377763901595682</v>
      </c>
      <c r="S29">
        <v>11.469935915844474</v>
      </c>
      <c r="T29">
        <v>0</v>
      </c>
      <c r="U29">
        <v>51.877839617045119</v>
      </c>
      <c r="V29">
        <v>9.1208530686146521</v>
      </c>
      <c r="W29">
        <v>15.310532009074462</v>
      </c>
      <c r="X29">
        <v>64.933961554071701</v>
      </c>
      <c r="Y29">
        <v>0</v>
      </c>
      <c r="Z29">
        <v>2.8850379711959921</v>
      </c>
      <c r="AA29">
        <v>6.1554338359423921</v>
      </c>
      <c r="AB29">
        <v>5.8732068382383638</v>
      </c>
      <c r="AC29">
        <v>4.3126533837403462</v>
      </c>
      <c r="AD29">
        <v>0</v>
      </c>
      <c r="AE29">
        <v>0</v>
      </c>
      <c r="AF29">
        <v>6.2202819584637865</v>
      </c>
      <c r="AG29">
        <v>30.061726764349828</v>
      </c>
      <c r="AH29">
        <v>27.797384096535168</v>
      </c>
      <c r="AI29">
        <v>0</v>
      </c>
      <c r="AJ29">
        <v>0</v>
      </c>
      <c r="AK29">
        <v>23.301155952932579</v>
      </c>
      <c r="AL29">
        <v>1.9115591737196567</v>
      </c>
      <c r="AM29">
        <v>4.6271603180964309</v>
      </c>
      <c r="AN29">
        <v>0</v>
      </c>
      <c r="AO29">
        <v>0</v>
      </c>
      <c r="AP29">
        <v>0.1127811696931747</v>
      </c>
      <c r="AQ29">
        <v>40.52982791129201</v>
      </c>
      <c r="AR29">
        <v>17.106850083907325</v>
      </c>
      <c r="AS29">
        <v>14.330473547902315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44.281715154441208</v>
      </c>
      <c r="BB29">
        <f t="shared" si="0"/>
        <v>1015.0894607891302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512.37569078824163</v>
      </c>
      <c r="L30">
        <v>6.3036512914752176</v>
      </c>
      <c r="M30">
        <v>62.920317907072324</v>
      </c>
      <c r="N30">
        <v>51.355661285385168</v>
      </c>
      <c r="O30">
        <v>36.237302379656555</v>
      </c>
      <c r="P30">
        <v>24.365746237858442</v>
      </c>
      <c r="Q30">
        <v>9.49638698162628</v>
      </c>
      <c r="R30">
        <v>18.377763901595682</v>
      </c>
      <c r="S30">
        <v>11.469935915844474</v>
      </c>
      <c r="T30">
        <v>0</v>
      </c>
      <c r="U30">
        <v>51.877839617045119</v>
      </c>
      <c r="V30">
        <v>9.1208530686146521</v>
      </c>
      <c r="W30">
        <v>15.310532009074462</v>
      </c>
      <c r="X30">
        <v>64.933961554071701</v>
      </c>
      <c r="Y30">
        <v>0</v>
      </c>
      <c r="Z30">
        <v>2.8850379711959921</v>
      </c>
      <c r="AA30">
        <v>7.8247041452723858</v>
      </c>
      <c r="AB30">
        <v>5.8732068382383638</v>
      </c>
      <c r="AC30">
        <v>4.3126533837403462</v>
      </c>
      <c r="AD30">
        <v>4.0604742637236484</v>
      </c>
      <c r="AE30">
        <v>0</v>
      </c>
      <c r="AF30">
        <v>12.440563208620329</v>
      </c>
      <c r="AG30">
        <v>30.061726764349828</v>
      </c>
      <c r="AH30">
        <v>41.611841495199322</v>
      </c>
      <c r="AI30">
        <v>0</v>
      </c>
      <c r="AJ30">
        <v>0</v>
      </c>
      <c r="AK30">
        <v>23.301155952932579</v>
      </c>
      <c r="AL30">
        <v>1.9115591737196567</v>
      </c>
      <c r="AM30">
        <v>4.6271603180964309</v>
      </c>
      <c r="AN30">
        <v>0</v>
      </c>
      <c r="AO30">
        <v>0</v>
      </c>
      <c r="AP30">
        <v>0.1127811696931747</v>
      </c>
      <c r="AQ30">
        <v>40.52982791129201</v>
      </c>
      <c r="AR30">
        <v>17.106850083907325</v>
      </c>
      <c r="AS30">
        <v>14.330473547902315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45.358670553115552</v>
      </c>
      <c r="BB30">
        <f t="shared" si="0"/>
        <v>1039.7769886123299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512.37569078824163</v>
      </c>
      <c r="L31">
        <v>6.3036512914752176</v>
      </c>
      <c r="M31">
        <v>62.920317907072324</v>
      </c>
      <c r="N31">
        <v>51.355661285385168</v>
      </c>
      <c r="O31">
        <v>36.237302379656555</v>
      </c>
      <c r="P31">
        <v>24.365746237858442</v>
      </c>
      <c r="Q31">
        <v>9.49638698162628</v>
      </c>
      <c r="R31">
        <v>18.377763901595682</v>
      </c>
      <c r="S31">
        <v>11.469935915844474</v>
      </c>
      <c r="T31">
        <v>0</v>
      </c>
      <c r="U31">
        <v>51.877839617045119</v>
      </c>
      <c r="V31">
        <v>9.1208530686146521</v>
      </c>
      <c r="W31">
        <v>15.310532009074462</v>
      </c>
      <c r="X31">
        <v>64.933961554071701</v>
      </c>
      <c r="Y31">
        <v>0</v>
      </c>
      <c r="Z31">
        <v>5.770075484032561</v>
      </c>
      <c r="AA31">
        <v>12.369292455854728</v>
      </c>
      <c r="AB31">
        <v>11.746413676476728</v>
      </c>
      <c r="AC31">
        <v>4.3126533837403462</v>
      </c>
      <c r="AD31">
        <v>8.1209485274472968</v>
      </c>
      <c r="AE31">
        <v>0</v>
      </c>
      <c r="AF31">
        <v>18.660845167084116</v>
      </c>
      <c r="AG31">
        <v>30.061726764349828</v>
      </c>
      <c r="AH31">
        <v>52.014801981214767</v>
      </c>
      <c r="AI31">
        <v>1.7018472315800455</v>
      </c>
      <c r="AJ31">
        <v>0</v>
      </c>
      <c r="AK31">
        <v>23.301155952932579</v>
      </c>
      <c r="AL31">
        <v>1.9115591737196567</v>
      </c>
      <c r="AM31">
        <v>4.6271603180964309</v>
      </c>
      <c r="AN31">
        <v>0</v>
      </c>
      <c r="AO31">
        <v>0</v>
      </c>
      <c r="AP31">
        <v>0.1127811696931747</v>
      </c>
      <c r="AQ31">
        <v>40.52982791129201</v>
      </c>
      <c r="AR31">
        <v>16.037672182842833</v>
      </c>
      <c r="AS31">
        <v>14.330473547902315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46.805753894791245</v>
      </c>
      <c r="BB31">
        <f t="shared" si="0"/>
        <v>1072.9491239710298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512.37569078824163</v>
      </c>
      <c r="L32">
        <v>6.3036512914752176</v>
      </c>
      <c r="M32">
        <v>62.920317907072324</v>
      </c>
      <c r="N32">
        <v>51.355661285385168</v>
      </c>
      <c r="O32">
        <v>36.237302379656555</v>
      </c>
      <c r="P32">
        <v>24.365746237858442</v>
      </c>
      <c r="Q32">
        <v>9.49638698162628</v>
      </c>
      <c r="R32">
        <v>18.377763901595682</v>
      </c>
      <c r="S32">
        <v>11.469935915844474</v>
      </c>
      <c r="T32">
        <v>0</v>
      </c>
      <c r="U32">
        <v>51.877839617045119</v>
      </c>
      <c r="V32">
        <v>9.1208530686146521</v>
      </c>
      <c r="W32">
        <v>15.310532009074462</v>
      </c>
      <c r="X32">
        <v>64.933961554071701</v>
      </c>
      <c r="Y32">
        <v>0</v>
      </c>
      <c r="Z32">
        <v>8.6551134552285554</v>
      </c>
      <c r="AA32">
        <v>12.369292455854728</v>
      </c>
      <c r="AB32">
        <v>11.746413676476728</v>
      </c>
      <c r="AC32">
        <v>8.6338193555625118</v>
      </c>
      <c r="AD32">
        <v>12.181422791170945</v>
      </c>
      <c r="AE32">
        <v>0</v>
      </c>
      <c r="AF32">
        <v>19.006416229597164</v>
      </c>
      <c r="AG32">
        <v>30.061726764349828</v>
      </c>
      <c r="AH32">
        <v>52.014801981214767</v>
      </c>
      <c r="AI32">
        <v>7.3746710383009804</v>
      </c>
      <c r="AJ32">
        <v>0</v>
      </c>
      <c r="AK32">
        <v>23.301155952932579</v>
      </c>
      <c r="AL32">
        <v>1.9115591737196567</v>
      </c>
      <c r="AM32">
        <v>4.6271603180964309</v>
      </c>
      <c r="AN32">
        <v>0</v>
      </c>
      <c r="AO32">
        <v>0</v>
      </c>
      <c r="AP32">
        <v>0.1127811696931747</v>
      </c>
      <c r="AQ32">
        <v>40.52982791129201</v>
      </c>
      <c r="AR32">
        <v>16.037672182842833</v>
      </c>
      <c r="AS32">
        <v>14.330473547902315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47.528269949367036</v>
      </c>
      <c r="BB32">
        <f t="shared" si="0"/>
        <v>1089.51168099243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512.37569078824163</v>
      </c>
      <c r="L33">
        <v>6.3036512914752176</v>
      </c>
      <c r="M33">
        <v>62.920317907072324</v>
      </c>
      <c r="N33">
        <v>51.355661285385168</v>
      </c>
      <c r="O33">
        <v>36.237302379656555</v>
      </c>
      <c r="P33">
        <v>24.365746237858442</v>
      </c>
      <c r="Q33">
        <v>9.49638698162628</v>
      </c>
      <c r="R33">
        <v>18.377763901595682</v>
      </c>
      <c r="S33">
        <v>11.469935915844474</v>
      </c>
      <c r="T33">
        <v>0</v>
      </c>
      <c r="U33">
        <v>51.877839617045119</v>
      </c>
      <c r="V33">
        <v>9.1208530686146521</v>
      </c>
      <c r="W33">
        <v>15.310532009074462</v>
      </c>
      <c r="X33">
        <v>53.109014190540748</v>
      </c>
      <c r="Y33">
        <v>0</v>
      </c>
      <c r="Z33">
        <v>8.6551134552285554</v>
      </c>
      <c r="AA33">
        <v>12.369292455854728</v>
      </c>
      <c r="AB33">
        <v>11.746413676476728</v>
      </c>
      <c r="AC33">
        <v>8.6338193555625118</v>
      </c>
      <c r="AD33">
        <v>12.181422791170945</v>
      </c>
      <c r="AE33">
        <v>0</v>
      </c>
      <c r="AF33">
        <v>19.006416229597164</v>
      </c>
      <c r="AG33">
        <v>30.061726764349828</v>
      </c>
      <c r="AH33">
        <v>52.014801981214767</v>
      </c>
      <c r="AI33">
        <v>7.3746710383009804</v>
      </c>
      <c r="AJ33">
        <v>0</v>
      </c>
      <c r="AK33">
        <v>23.301155952932579</v>
      </c>
      <c r="AL33">
        <v>1.9115591737196567</v>
      </c>
      <c r="AM33">
        <v>4.6271603180964309</v>
      </c>
      <c r="AN33">
        <v>0</v>
      </c>
      <c r="AO33">
        <v>0</v>
      </c>
      <c r="AP33">
        <v>0.1127811696931747</v>
      </c>
      <c r="AQ33">
        <v>40.52982791129201</v>
      </c>
      <c r="AR33">
        <v>16.037672182842833</v>
      </c>
      <c r="AS33">
        <v>9.4746931070757672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46.831015527144885</v>
      </c>
      <c r="BB33">
        <f t="shared" si="0"/>
        <v>1073.5282076102947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512.37569078824163</v>
      </c>
      <c r="L34">
        <v>6.3036512914752176</v>
      </c>
      <c r="M34">
        <v>62.920317907072324</v>
      </c>
      <c r="N34">
        <v>51.355661285385168</v>
      </c>
      <c r="O34">
        <v>36.237302379656555</v>
      </c>
      <c r="P34">
        <v>24.365746237858442</v>
      </c>
      <c r="Q34">
        <v>9.49638698162628</v>
      </c>
      <c r="R34">
        <v>18.377763901595682</v>
      </c>
      <c r="S34">
        <v>11.469935915844474</v>
      </c>
      <c r="T34">
        <v>0</v>
      </c>
      <c r="U34">
        <v>51.877839617045119</v>
      </c>
      <c r="V34">
        <v>9.1208530686146521</v>
      </c>
      <c r="W34">
        <v>15.310532009074462</v>
      </c>
      <c r="X34">
        <v>53.109014190540748</v>
      </c>
      <c r="Y34">
        <v>0</v>
      </c>
      <c r="Z34">
        <v>8.6551134552285554</v>
      </c>
      <c r="AA34">
        <v>12.369292455854728</v>
      </c>
      <c r="AB34">
        <v>11.746413676476728</v>
      </c>
      <c r="AC34">
        <v>8.6338193555625118</v>
      </c>
      <c r="AD34">
        <v>12.181422791170945</v>
      </c>
      <c r="AE34">
        <v>0</v>
      </c>
      <c r="AF34">
        <v>19.006416229597164</v>
      </c>
      <c r="AG34">
        <v>30.061726764349828</v>
      </c>
      <c r="AH34">
        <v>52.014801981214767</v>
      </c>
      <c r="AI34">
        <v>7.3746710383009804</v>
      </c>
      <c r="AJ34">
        <v>0</v>
      </c>
      <c r="AK34">
        <v>23.301155952932579</v>
      </c>
      <c r="AL34">
        <v>1.9115591737196567</v>
      </c>
      <c r="AM34">
        <v>4.6271603180964309</v>
      </c>
      <c r="AN34">
        <v>0</v>
      </c>
      <c r="AO34">
        <v>0</v>
      </c>
      <c r="AP34">
        <v>0.1127811696931747</v>
      </c>
      <c r="AQ34">
        <v>40.52982791129201</v>
      </c>
      <c r="AR34">
        <v>16.037672182842833</v>
      </c>
      <c r="AS34">
        <v>9.4746931070757672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46.831015527144885</v>
      </c>
      <c r="BB34">
        <f t="shared" si="0"/>
        <v>1073.5282076102947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512.37569078824163</v>
      </c>
      <c r="L35">
        <v>6.3036512914752176</v>
      </c>
      <c r="M35">
        <v>62.920317907072324</v>
      </c>
      <c r="N35">
        <v>51.355661285385168</v>
      </c>
      <c r="O35">
        <v>36.237302379656555</v>
      </c>
      <c r="P35">
        <v>24.365746237858442</v>
      </c>
      <c r="Q35">
        <v>9.49638698162628</v>
      </c>
      <c r="R35">
        <v>18.377763901595682</v>
      </c>
      <c r="S35">
        <v>11.469935915844474</v>
      </c>
      <c r="T35">
        <v>0</v>
      </c>
      <c r="U35">
        <v>51.877839617045119</v>
      </c>
      <c r="V35">
        <v>9.1208530686146521</v>
      </c>
      <c r="W35">
        <v>15.310532009074462</v>
      </c>
      <c r="X35">
        <v>50.793408666711791</v>
      </c>
      <c r="Y35">
        <v>0</v>
      </c>
      <c r="Z35">
        <v>8.6551134552285554</v>
      </c>
      <c r="AA35">
        <v>12.369292455854728</v>
      </c>
      <c r="AB35">
        <v>11.746413676476728</v>
      </c>
      <c r="AC35">
        <v>8.6338193555625118</v>
      </c>
      <c r="AD35">
        <v>12.181422791170945</v>
      </c>
      <c r="AE35">
        <v>0</v>
      </c>
      <c r="AF35">
        <v>19.006416229597164</v>
      </c>
      <c r="AG35">
        <v>30.061726764349828</v>
      </c>
      <c r="AH35">
        <v>52.014801981214767</v>
      </c>
      <c r="AI35">
        <v>7.3746710383009804</v>
      </c>
      <c r="AJ35">
        <v>0</v>
      </c>
      <c r="AK35">
        <v>23.301155952932579</v>
      </c>
      <c r="AL35">
        <v>1.9115591737196567</v>
      </c>
      <c r="AM35">
        <v>4.6271603180964309</v>
      </c>
      <c r="AN35">
        <v>0</v>
      </c>
      <c r="AO35">
        <v>0</v>
      </c>
      <c r="AP35">
        <v>0.1127811696931747</v>
      </c>
      <c r="AQ35">
        <v>40.52982791129201</v>
      </c>
      <c r="AR35">
        <v>16.037672182842833</v>
      </c>
      <c r="AS35">
        <v>9.4746931070757672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46.734223216248836</v>
      </c>
      <c r="BB35">
        <f t="shared" si="0"/>
        <v>1071.3093943973618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512.37569078824163</v>
      </c>
      <c r="L36">
        <v>6.3036512914752176</v>
      </c>
      <c r="M36">
        <v>62.920317907072324</v>
      </c>
      <c r="N36">
        <v>51.355661285385168</v>
      </c>
      <c r="O36">
        <v>36.237302379656555</v>
      </c>
      <c r="P36">
        <v>24.365746237858442</v>
      </c>
      <c r="Q36">
        <v>9.49638698162628</v>
      </c>
      <c r="R36">
        <v>18.377763901595682</v>
      </c>
      <c r="S36">
        <v>11.469935915844474</v>
      </c>
      <c r="T36">
        <v>0</v>
      </c>
      <c r="U36">
        <v>51.877839617045119</v>
      </c>
      <c r="V36">
        <v>9.1208530686146521</v>
      </c>
      <c r="W36">
        <v>15.310532009074462</v>
      </c>
      <c r="X36">
        <v>50.793408666711791</v>
      </c>
      <c r="Y36">
        <v>0</v>
      </c>
      <c r="Z36">
        <v>8.6551134552285554</v>
      </c>
      <c r="AA36">
        <v>12.369292455854728</v>
      </c>
      <c r="AB36">
        <v>11.746413676476728</v>
      </c>
      <c r="AC36">
        <v>8.6338193555625118</v>
      </c>
      <c r="AD36">
        <v>12.181422791170945</v>
      </c>
      <c r="AE36">
        <v>0</v>
      </c>
      <c r="AF36">
        <v>19.006416229597164</v>
      </c>
      <c r="AG36">
        <v>30.061726764349828</v>
      </c>
      <c r="AH36">
        <v>46.328973344604464</v>
      </c>
      <c r="AI36">
        <v>7.3746710383009804</v>
      </c>
      <c r="AJ36">
        <v>0</v>
      </c>
      <c r="AK36">
        <v>23.301155952932579</v>
      </c>
      <c r="AL36">
        <v>1.9115591737196567</v>
      </c>
      <c r="AM36">
        <v>4.6271603180964309</v>
      </c>
      <c r="AN36">
        <v>0</v>
      </c>
      <c r="AO36">
        <v>0</v>
      </c>
      <c r="AP36">
        <v>0.1127811696931747</v>
      </c>
      <c r="AQ36">
        <v>40.52982791129201</v>
      </c>
      <c r="AR36">
        <v>16.037672182842833</v>
      </c>
      <c r="AS36">
        <v>9.4746931070757672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46.496555579238532</v>
      </c>
      <c r="BB36">
        <f t="shared" si="0"/>
        <v>1065.8612333977619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512.37569078824163</v>
      </c>
      <c r="L37">
        <v>6.3036512914752176</v>
      </c>
      <c r="M37">
        <v>62.920317907072324</v>
      </c>
      <c r="N37">
        <v>51.355661285385168</v>
      </c>
      <c r="O37">
        <v>36.237302379656555</v>
      </c>
      <c r="P37">
        <v>24.365746237858442</v>
      </c>
      <c r="Q37">
        <v>9.49638698162628</v>
      </c>
      <c r="R37">
        <v>18.377763901595682</v>
      </c>
      <c r="S37">
        <v>11.469935915844474</v>
      </c>
      <c r="T37">
        <v>0</v>
      </c>
      <c r="U37">
        <v>51.877839617045119</v>
      </c>
      <c r="V37">
        <v>9.1208530686146521</v>
      </c>
      <c r="W37">
        <v>15.310532009074462</v>
      </c>
      <c r="X37">
        <v>50.793408666711791</v>
      </c>
      <c r="Y37">
        <v>0</v>
      </c>
      <c r="Z37">
        <v>8.6551134552285554</v>
      </c>
      <c r="AA37">
        <v>12.369292455854728</v>
      </c>
      <c r="AB37">
        <v>11.746413676476728</v>
      </c>
      <c r="AC37">
        <v>8.6338193555625118</v>
      </c>
      <c r="AD37">
        <v>12.181422791170945</v>
      </c>
      <c r="AE37">
        <v>0</v>
      </c>
      <c r="AF37">
        <v>19.006416229597164</v>
      </c>
      <c r="AG37">
        <v>30.061726764349828</v>
      </c>
      <c r="AH37">
        <v>46.328973344604464</v>
      </c>
      <c r="AI37">
        <v>7.3746710383009804</v>
      </c>
      <c r="AJ37">
        <v>0</v>
      </c>
      <c r="AK37">
        <v>23.301155952932579</v>
      </c>
      <c r="AL37">
        <v>1.9115591737196567</v>
      </c>
      <c r="AM37">
        <v>4.6271603180964309</v>
      </c>
      <c r="AN37">
        <v>0</v>
      </c>
      <c r="AO37">
        <v>0</v>
      </c>
      <c r="AP37">
        <v>0.1127811696931747</v>
      </c>
      <c r="AQ37">
        <v>40.52982791129201</v>
      </c>
      <c r="AR37">
        <v>16.037672182842833</v>
      </c>
      <c r="AS37">
        <v>9.4746931070757672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46.496555579238532</v>
      </c>
      <c r="BB37">
        <f t="shared" si="0"/>
        <v>1065.8612333977619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512.37569078824163</v>
      </c>
      <c r="L38">
        <v>6.3036512914752176</v>
      </c>
      <c r="M38">
        <v>62.920317907072324</v>
      </c>
      <c r="N38">
        <v>51.355661285385168</v>
      </c>
      <c r="O38">
        <v>36.237302379656555</v>
      </c>
      <c r="P38">
        <v>24.365746237858442</v>
      </c>
      <c r="Q38">
        <v>9.49638698162628</v>
      </c>
      <c r="R38">
        <v>18.377763901595682</v>
      </c>
      <c r="S38">
        <v>11.469935915844474</v>
      </c>
      <c r="T38">
        <v>0</v>
      </c>
      <c r="U38">
        <v>51.877839617045119</v>
      </c>
      <c r="V38">
        <v>9.1208530686146521</v>
      </c>
      <c r="W38">
        <v>15.310532009074462</v>
      </c>
      <c r="X38">
        <v>50.793408666711791</v>
      </c>
      <c r="Y38">
        <v>0</v>
      </c>
      <c r="Z38">
        <v>5.770075484032561</v>
      </c>
      <c r="AA38">
        <v>12.369292455854728</v>
      </c>
      <c r="AB38">
        <v>11.746413676476728</v>
      </c>
      <c r="AC38">
        <v>8.6338193555625118</v>
      </c>
      <c r="AD38">
        <v>8.1209485274472968</v>
      </c>
      <c r="AE38">
        <v>0</v>
      </c>
      <c r="AF38">
        <v>12.440563208620329</v>
      </c>
      <c r="AG38">
        <v>30.061726764349828</v>
      </c>
      <c r="AH38">
        <v>38.410930645481102</v>
      </c>
      <c r="AI38">
        <v>1.7018472315800455</v>
      </c>
      <c r="AJ38">
        <v>0</v>
      </c>
      <c r="AK38">
        <v>23.301155952932579</v>
      </c>
      <c r="AL38">
        <v>1.9115591737196567</v>
      </c>
      <c r="AM38">
        <v>4.6271603180964309</v>
      </c>
      <c r="AN38">
        <v>0</v>
      </c>
      <c r="AO38">
        <v>0</v>
      </c>
      <c r="AP38">
        <v>0.1127811696931747</v>
      </c>
      <c r="AQ38">
        <v>40.52982791129201</v>
      </c>
      <c r="AR38">
        <v>16.037672182842833</v>
      </c>
      <c r="AS38">
        <v>9.4746931070757672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45.363682291597769</v>
      </c>
      <c r="BB38">
        <f t="shared" si="0"/>
        <v>1039.8918749236618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512.37569078824163</v>
      </c>
      <c r="L39">
        <v>6.3036512914752176</v>
      </c>
      <c r="M39">
        <v>62.920317907072324</v>
      </c>
      <c r="N39">
        <v>51.355661285385168</v>
      </c>
      <c r="O39">
        <v>36.237302379656555</v>
      </c>
      <c r="P39">
        <v>24.365746237858442</v>
      </c>
      <c r="Q39">
        <v>9.49638698162628</v>
      </c>
      <c r="R39">
        <v>18.377763901595682</v>
      </c>
      <c r="S39">
        <v>11.469935915844474</v>
      </c>
      <c r="T39">
        <v>0</v>
      </c>
      <c r="U39">
        <v>51.877839617045119</v>
      </c>
      <c r="V39">
        <v>9.1208530686146521</v>
      </c>
      <c r="W39">
        <v>15.310532009074462</v>
      </c>
      <c r="X39">
        <v>43.289197731895172</v>
      </c>
      <c r="Y39">
        <v>0</v>
      </c>
      <c r="Z39">
        <v>2.8850379711959921</v>
      </c>
      <c r="AA39">
        <v>7.8247041452723858</v>
      </c>
      <c r="AB39">
        <v>11.746413676476728</v>
      </c>
      <c r="AC39">
        <v>8.6338193555625118</v>
      </c>
      <c r="AD39">
        <v>4.0604742637236484</v>
      </c>
      <c r="AE39">
        <v>0</v>
      </c>
      <c r="AF39">
        <v>0</v>
      </c>
      <c r="AG39">
        <v>30.061726764349828</v>
      </c>
      <c r="AH39">
        <v>29.482073946566473</v>
      </c>
      <c r="AI39">
        <v>0</v>
      </c>
      <c r="AJ39">
        <v>0</v>
      </c>
      <c r="AK39">
        <v>23.301155952932579</v>
      </c>
      <c r="AL39">
        <v>9.5577943114258606</v>
      </c>
      <c r="AM39">
        <v>4.6271603180964309</v>
      </c>
      <c r="AN39">
        <v>0</v>
      </c>
      <c r="AO39">
        <v>0</v>
      </c>
      <c r="AP39">
        <v>0.1127811696931747</v>
      </c>
      <c r="AQ39">
        <v>30.530692770402837</v>
      </c>
      <c r="AR39">
        <v>16.037672182842833</v>
      </c>
      <c r="AS39">
        <v>9.4746931070757672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43.506989904331832</v>
      </c>
      <c r="BB39">
        <f t="shared" si="0"/>
        <v>997.33008914667073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512.37569078824163</v>
      </c>
      <c r="L40">
        <v>6.3036512914752176</v>
      </c>
      <c r="M40">
        <v>62.920317907072324</v>
      </c>
      <c r="N40">
        <v>51.355661285385168</v>
      </c>
      <c r="O40">
        <v>36.237302379656555</v>
      </c>
      <c r="P40">
        <v>24.365746237858442</v>
      </c>
      <c r="Q40">
        <v>9.49638698162628</v>
      </c>
      <c r="R40">
        <v>18.377763901595682</v>
      </c>
      <c r="S40">
        <v>11.469935915844474</v>
      </c>
      <c r="T40">
        <v>0</v>
      </c>
      <c r="U40">
        <v>51.877839617045119</v>
      </c>
      <c r="V40">
        <v>9.1208530686146521</v>
      </c>
      <c r="W40">
        <v>15.310532009074462</v>
      </c>
      <c r="X40">
        <v>43.289197731895172</v>
      </c>
      <c r="Y40">
        <v>0</v>
      </c>
      <c r="Z40">
        <v>2.8850379711959921</v>
      </c>
      <c r="AA40">
        <v>7.8247041452723858</v>
      </c>
      <c r="AB40">
        <v>11.746413676476728</v>
      </c>
      <c r="AC40">
        <v>8.6338193555625118</v>
      </c>
      <c r="AD40">
        <v>1.1769492308495095</v>
      </c>
      <c r="AE40">
        <v>0</v>
      </c>
      <c r="AF40">
        <v>0</v>
      </c>
      <c r="AG40">
        <v>30.061726764349828</v>
      </c>
      <c r="AH40">
        <v>16.846899398037987</v>
      </c>
      <c r="AI40">
        <v>0</v>
      </c>
      <c r="AJ40">
        <v>0</v>
      </c>
      <c r="AK40">
        <v>23.301155952932579</v>
      </c>
      <c r="AL40">
        <v>49.961196723022326</v>
      </c>
      <c r="AM40">
        <v>4.6271603180964309</v>
      </c>
      <c r="AN40">
        <v>0</v>
      </c>
      <c r="AO40">
        <v>0</v>
      </c>
      <c r="AP40">
        <v>0.1127811696931747</v>
      </c>
      <c r="AQ40">
        <v>20.264913605092882</v>
      </c>
      <c r="AR40">
        <v>16.037672182842833</v>
      </c>
      <c r="AS40">
        <v>9.4746931070757672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44.118060913523976</v>
      </c>
      <c r="BB40">
        <f t="shared" si="0"/>
        <v>1011.3379418023624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512.37569078824163</v>
      </c>
      <c r="L41">
        <v>6.3036512914752176</v>
      </c>
      <c r="M41">
        <v>62.920317907072324</v>
      </c>
      <c r="N41">
        <v>51.355661285385168</v>
      </c>
      <c r="O41">
        <v>36.237302379656555</v>
      </c>
      <c r="P41">
        <v>24.365746237858442</v>
      </c>
      <c r="Q41">
        <v>9.49638698162628</v>
      </c>
      <c r="R41">
        <v>18.377763901595682</v>
      </c>
      <c r="S41">
        <v>11.469935915844474</v>
      </c>
      <c r="T41">
        <v>0</v>
      </c>
      <c r="U41">
        <v>51.877839617045119</v>
      </c>
      <c r="V41">
        <v>9.1208530686146521</v>
      </c>
      <c r="W41">
        <v>15.310532009074462</v>
      </c>
      <c r="X41">
        <v>43.289197731895172</v>
      </c>
      <c r="Y41">
        <v>0</v>
      </c>
      <c r="Z41">
        <v>2.8850379711959921</v>
      </c>
      <c r="AA41">
        <v>7.8247041452723858</v>
      </c>
      <c r="AB41">
        <v>11.746413676476728</v>
      </c>
      <c r="AC41">
        <v>8.6338193555625118</v>
      </c>
      <c r="AD41">
        <v>0</v>
      </c>
      <c r="AE41">
        <v>0</v>
      </c>
      <c r="AF41">
        <v>0</v>
      </c>
      <c r="AG41">
        <v>30.061726764349828</v>
      </c>
      <c r="AH41">
        <v>10.108139549050302</v>
      </c>
      <c r="AI41">
        <v>0</v>
      </c>
      <c r="AJ41">
        <v>0</v>
      </c>
      <c r="AK41">
        <v>23.301155952932579</v>
      </c>
      <c r="AL41">
        <v>49.961196723022326</v>
      </c>
      <c r="AM41">
        <v>4.6271603180964309</v>
      </c>
      <c r="AN41">
        <v>0</v>
      </c>
      <c r="AO41">
        <v>0</v>
      </c>
      <c r="AP41">
        <v>0.1127811696931747</v>
      </c>
      <c r="AQ41">
        <v>20.264913605092882</v>
      </c>
      <c r="AR41">
        <v>16.037672182842833</v>
      </c>
      <c r="AS41">
        <v>9.4746931070757672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43.787184273986782</v>
      </c>
      <c r="BB41">
        <f t="shared" si="0"/>
        <v>1003.7531093620624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512.37569078824163</v>
      </c>
      <c r="L42">
        <v>6.3036512914752176</v>
      </c>
      <c r="M42">
        <v>62.920317907072324</v>
      </c>
      <c r="N42">
        <v>51.355661285385168</v>
      </c>
      <c r="O42">
        <v>36.237302379656555</v>
      </c>
      <c r="P42">
        <v>24.365746237858442</v>
      </c>
      <c r="Q42">
        <v>9.49638698162628</v>
      </c>
      <c r="R42">
        <v>18.377763901595682</v>
      </c>
      <c r="S42">
        <v>11.469935915844474</v>
      </c>
      <c r="T42">
        <v>0</v>
      </c>
      <c r="U42">
        <v>51.877839617045119</v>
      </c>
      <c r="V42">
        <v>9.1208530686146521</v>
      </c>
      <c r="W42">
        <v>15.310532009074462</v>
      </c>
      <c r="X42">
        <v>43.289197731895172</v>
      </c>
      <c r="Y42">
        <v>0</v>
      </c>
      <c r="Z42">
        <v>2.8850379711959921</v>
      </c>
      <c r="AA42">
        <v>5.9815515216030057</v>
      </c>
      <c r="AB42">
        <v>11.746413676476728</v>
      </c>
      <c r="AC42">
        <v>8.6338193555625118</v>
      </c>
      <c r="AD42">
        <v>0</v>
      </c>
      <c r="AE42">
        <v>0</v>
      </c>
      <c r="AF42">
        <v>0</v>
      </c>
      <c r="AG42">
        <v>30.061726764349828</v>
      </c>
      <c r="AH42">
        <v>0</v>
      </c>
      <c r="AI42">
        <v>0</v>
      </c>
      <c r="AJ42">
        <v>0</v>
      </c>
      <c r="AK42">
        <v>23.301155952932579</v>
      </c>
      <c r="AL42">
        <v>49.961196723022326</v>
      </c>
      <c r="AM42">
        <v>4.6271603180964309</v>
      </c>
      <c r="AN42">
        <v>0</v>
      </c>
      <c r="AO42">
        <v>0</v>
      </c>
      <c r="AP42">
        <v>0.1127811696931747</v>
      </c>
      <c r="AQ42">
        <v>14.176551880192029</v>
      </c>
      <c r="AR42">
        <v>16.037672182842833</v>
      </c>
      <c r="AS42">
        <v>9.4746931070757672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43.033126741066241</v>
      </c>
      <c r="BB42">
        <f t="shared" si="0"/>
        <v>986.46751299736241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512.37569078824163</v>
      </c>
      <c r="L43">
        <v>6.3036512914752176</v>
      </c>
      <c r="M43">
        <v>62.920317907072324</v>
      </c>
      <c r="N43">
        <v>51.355661285385168</v>
      </c>
      <c r="O43">
        <v>36.237302379656555</v>
      </c>
      <c r="P43">
        <v>24.365746237858442</v>
      </c>
      <c r="Q43">
        <v>9.49638698162628</v>
      </c>
      <c r="R43">
        <v>18.377763901595682</v>
      </c>
      <c r="S43">
        <v>11.469935915844474</v>
      </c>
      <c r="T43">
        <v>0</v>
      </c>
      <c r="U43">
        <v>51.877839617045119</v>
      </c>
      <c r="V43">
        <v>9.1208530686146521</v>
      </c>
      <c r="W43">
        <v>15.310532009074462</v>
      </c>
      <c r="X43">
        <v>43.289197731895172</v>
      </c>
      <c r="Y43">
        <v>0</v>
      </c>
      <c r="Z43">
        <v>2.8850379711959921</v>
      </c>
      <c r="AA43">
        <v>1.6692703093299939</v>
      </c>
      <c r="AB43">
        <v>5.8732068382383638</v>
      </c>
      <c r="AC43">
        <v>4.3126533837403462</v>
      </c>
      <c r="AD43">
        <v>0</v>
      </c>
      <c r="AE43">
        <v>0</v>
      </c>
      <c r="AF43">
        <v>0</v>
      </c>
      <c r="AG43">
        <v>30.061726764349828</v>
      </c>
      <c r="AH43">
        <v>0</v>
      </c>
      <c r="AI43">
        <v>0</v>
      </c>
      <c r="AJ43">
        <v>0</v>
      </c>
      <c r="AK43">
        <v>23.301155952932579</v>
      </c>
      <c r="AL43">
        <v>49.961196723022326</v>
      </c>
      <c r="AM43">
        <v>4.6271603180964309</v>
      </c>
      <c r="AN43">
        <v>0</v>
      </c>
      <c r="AO43">
        <v>0</v>
      </c>
      <c r="AP43">
        <v>0.1127811696931747</v>
      </c>
      <c r="AQ43">
        <v>10.043575461072844</v>
      </c>
      <c r="AR43">
        <v>16.037672182842833</v>
      </c>
      <c r="AS43">
        <v>14.330473547902315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42.456961811040067</v>
      </c>
      <c r="BB43">
        <f t="shared" si="0"/>
        <v>973.25982792676234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512.37569078824163</v>
      </c>
      <c r="L44">
        <v>6.3036512914752176</v>
      </c>
      <c r="M44">
        <v>62.920317907072324</v>
      </c>
      <c r="N44">
        <v>51.355661285385168</v>
      </c>
      <c r="O44">
        <v>36.237302379656555</v>
      </c>
      <c r="P44">
        <v>24.365746237858442</v>
      </c>
      <c r="Q44">
        <v>9.49638698162628</v>
      </c>
      <c r="R44">
        <v>18.377763901595682</v>
      </c>
      <c r="S44">
        <v>11.469935915844474</v>
      </c>
      <c r="T44">
        <v>0</v>
      </c>
      <c r="U44">
        <v>51.877839617045119</v>
      </c>
      <c r="V44">
        <v>9.1208530686146521</v>
      </c>
      <c r="W44">
        <v>15.310532009074462</v>
      </c>
      <c r="X44">
        <v>43.289197731895172</v>
      </c>
      <c r="Y44">
        <v>0</v>
      </c>
      <c r="Z44">
        <v>2.8850379711959921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30.061726764349828</v>
      </c>
      <c r="AH44">
        <v>0</v>
      </c>
      <c r="AI44">
        <v>0</v>
      </c>
      <c r="AJ44">
        <v>0</v>
      </c>
      <c r="AK44">
        <v>23.301155952932579</v>
      </c>
      <c r="AL44">
        <v>9.5577943114258606</v>
      </c>
      <c r="AM44">
        <v>4.6271603180964309</v>
      </c>
      <c r="AN44">
        <v>0</v>
      </c>
      <c r="AO44">
        <v>0</v>
      </c>
      <c r="AP44">
        <v>0.1127811696931747</v>
      </c>
      <c r="AQ44">
        <v>0</v>
      </c>
      <c r="AR44">
        <v>16.037672182842833</v>
      </c>
      <c r="AS44">
        <v>14.330473547902315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39.85273367975379</v>
      </c>
      <c r="BB44">
        <f t="shared" si="0"/>
        <v>913.56194765407054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512.37569078824163</v>
      </c>
      <c r="L45">
        <v>6.3036512914752176</v>
      </c>
      <c r="M45">
        <v>62.920317907072324</v>
      </c>
      <c r="N45">
        <v>51.355661285385168</v>
      </c>
      <c r="O45">
        <v>36.237302379656555</v>
      </c>
      <c r="P45">
        <v>24.365746237858442</v>
      </c>
      <c r="Q45">
        <v>9.49638698162628</v>
      </c>
      <c r="R45">
        <v>18.377763901595682</v>
      </c>
      <c r="S45">
        <v>11.469935915844474</v>
      </c>
      <c r="T45">
        <v>0</v>
      </c>
      <c r="U45">
        <v>51.877839617045119</v>
      </c>
      <c r="V45">
        <v>9.1208530686146521</v>
      </c>
      <c r="W45">
        <v>15.310532009074462</v>
      </c>
      <c r="X45">
        <v>43.289197731895172</v>
      </c>
      <c r="Y45">
        <v>0</v>
      </c>
      <c r="Z45">
        <v>2.8850379711959921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30.061726764349828</v>
      </c>
      <c r="AH45">
        <v>0</v>
      </c>
      <c r="AI45">
        <v>0</v>
      </c>
      <c r="AJ45">
        <v>0</v>
      </c>
      <c r="AK45">
        <v>23.301155952932579</v>
      </c>
      <c r="AL45">
        <v>1.9115591737196567</v>
      </c>
      <c r="AM45">
        <v>4.6271603180964309</v>
      </c>
      <c r="AN45">
        <v>0</v>
      </c>
      <c r="AO45">
        <v>0</v>
      </c>
      <c r="AP45">
        <v>0.1127811696931747</v>
      </c>
      <c r="AQ45">
        <v>0</v>
      </c>
      <c r="AR45">
        <v>16.037672182842833</v>
      </c>
      <c r="AS45">
        <v>10.65902968816531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39.379654697660669</v>
      </c>
      <c r="BB45">
        <f t="shared" si="0"/>
        <v>902.71734763872041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512.37569078824163</v>
      </c>
      <c r="L46">
        <v>6.3036512914752176</v>
      </c>
      <c r="M46">
        <v>62.920317907072324</v>
      </c>
      <c r="N46">
        <v>51.355661285385168</v>
      </c>
      <c r="O46">
        <v>36.237302379656555</v>
      </c>
      <c r="P46">
        <v>24.365746237858442</v>
      </c>
      <c r="Q46">
        <v>9.49638698162628</v>
      </c>
      <c r="R46">
        <v>18.377763901595682</v>
      </c>
      <c r="S46">
        <v>11.469935915844474</v>
      </c>
      <c r="T46">
        <v>0</v>
      </c>
      <c r="U46">
        <v>51.877839617045119</v>
      </c>
      <c r="V46">
        <v>9.1208530686146521</v>
      </c>
      <c r="W46">
        <v>15.310532009074462</v>
      </c>
      <c r="X46">
        <v>43.289197731895172</v>
      </c>
      <c r="Y46">
        <v>0</v>
      </c>
      <c r="Z46">
        <v>2.8850379711959921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30.061726764349828</v>
      </c>
      <c r="AH46">
        <v>0</v>
      </c>
      <c r="AI46">
        <v>0</v>
      </c>
      <c r="AJ46">
        <v>0</v>
      </c>
      <c r="AK46">
        <v>23.301155952932579</v>
      </c>
      <c r="AL46">
        <v>1.9115591737196567</v>
      </c>
      <c r="AM46">
        <v>4.6271603180964309</v>
      </c>
      <c r="AN46">
        <v>0</v>
      </c>
      <c r="AO46">
        <v>0</v>
      </c>
      <c r="AP46">
        <v>0.1127811696931747</v>
      </c>
      <c r="AQ46">
        <v>0</v>
      </c>
      <c r="AR46">
        <v>16.037672182842833</v>
      </c>
      <c r="AS46">
        <v>10.65902968816531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39.379654697660669</v>
      </c>
      <c r="BB46">
        <f t="shared" si="0"/>
        <v>902.71734763872041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512.37569078824163</v>
      </c>
      <c r="L47">
        <v>6.3036512914752176</v>
      </c>
      <c r="M47">
        <v>62.920317907072324</v>
      </c>
      <c r="N47">
        <v>51.355661285385168</v>
      </c>
      <c r="O47">
        <v>36.237302379656555</v>
      </c>
      <c r="P47">
        <v>24.365746237858442</v>
      </c>
      <c r="Q47">
        <v>9.49638698162628</v>
      </c>
      <c r="R47">
        <v>18.377763901595682</v>
      </c>
      <c r="S47">
        <v>11.469935915844474</v>
      </c>
      <c r="T47">
        <v>0</v>
      </c>
      <c r="U47">
        <v>51.877839617045119</v>
      </c>
      <c r="V47">
        <v>9.1208530686146521</v>
      </c>
      <c r="W47">
        <v>15.310532009074462</v>
      </c>
      <c r="X47">
        <v>43.289197731895172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30.061726764349828</v>
      </c>
      <c r="AH47">
        <v>0</v>
      </c>
      <c r="AI47">
        <v>0</v>
      </c>
      <c r="AJ47">
        <v>0</v>
      </c>
      <c r="AK47">
        <v>23.301155952932579</v>
      </c>
      <c r="AL47">
        <v>1.9115591737196567</v>
      </c>
      <c r="AM47">
        <v>4.6271603180964309</v>
      </c>
      <c r="AN47">
        <v>0</v>
      </c>
      <c r="AO47">
        <v>0</v>
      </c>
      <c r="AP47">
        <v>2.4811907752035065</v>
      </c>
      <c r="AQ47">
        <v>0</v>
      </c>
      <c r="AR47">
        <v>16.037672182842833</v>
      </c>
      <c r="AS47">
        <v>10.65902968816531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39.35805963197501</v>
      </c>
      <c r="BB47">
        <f t="shared" si="0"/>
        <v>902.22231433872037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512.37569078824163</v>
      </c>
      <c r="L48">
        <v>6.3036512914752176</v>
      </c>
      <c r="M48">
        <v>62.920317907072324</v>
      </c>
      <c r="N48">
        <v>51.355661285385168</v>
      </c>
      <c r="O48">
        <v>36.237302379656555</v>
      </c>
      <c r="P48">
        <v>24.365746237858442</v>
      </c>
      <c r="Q48">
        <v>9.49638698162628</v>
      </c>
      <c r="R48">
        <v>18.377763901595682</v>
      </c>
      <c r="S48">
        <v>11.469935915844474</v>
      </c>
      <c r="T48">
        <v>0</v>
      </c>
      <c r="U48">
        <v>51.877839617045119</v>
      </c>
      <c r="V48">
        <v>9.1208530686146521</v>
      </c>
      <c r="W48">
        <v>15.310532009074462</v>
      </c>
      <c r="X48">
        <v>43.289197731895172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30.061726764349828</v>
      </c>
      <c r="AH48">
        <v>0</v>
      </c>
      <c r="AI48">
        <v>0</v>
      </c>
      <c r="AJ48">
        <v>0</v>
      </c>
      <c r="AK48">
        <v>23.301155952932579</v>
      </c>
      <c r="AL48">
        <v>1.9115591737196567</v>
      </c>
      <c r="AM48">
        <v>4.6271603180964309</v>
      </c>
      <c r="AN48">
        <v>0</v>
      </c>
      <c r="AO48">
        <v>0</v>
      </c>
      <c r="AP48">
        <v>2.4811907752035065</v>
      </c>
      <c r="AQ48">
        <v>0</v>
      </c>
      <c r="AR48">
        <v>16.037672182842833</v>
      </c>
      <c r="AS48">
        <v>10.65902968816531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39.35805963197501</v>
      </c>
      <c r="BB48">
        <f t="shared" si="0"/>
        <v>902.22231433872037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512.37569078824163</v>
      </c>
      <c r="L49">
        <v>6.3036512914752176</v>
      </c>
      <c r="M49">
        <v>62.920317907072324</v>
      </c>
      <c r="N49">
        <v>51.355661285385168</v>
      </c>
      <c r="O49">
        <v>36.237302379656555</v>
      </c>
      <c r="P49">
        <v>24.365746237858442</v>
      </c>
      <c r="Q49">
        <v>9.49638698162628</v>
      </c>
      <c r="R49">
        <v>18.377763901595682</v>
      </c>
      <c r="S49">
        <v>11.469935915844474</v>
      </c>
      <c r="T49">
        <v>0</v>
      </c>
      <c r="U49">
        <v>51.877839617045119</v>
      </c>
      <c r="V49">
        <v>9.1208530686146521</v>
      </c>
      <c r="W49">
        <v>15.310532009074462</v>
      </c>
      <c r="X49">
        <v>43.289197731895172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30.061726764349828</v>
      </c>
      <c r="AH49">
        <v>0</v>
      </c>
      <c r="AI49">
        <v>0</v>
      </c>
      <c r="AJ49">
        <v>0</v>
      </c>
      <c r="AK49">
        <v>23.301155952932579</v>
      </c>
      <c r="AL49">
        <v>1.9115591737196567</v>
      </c>
      <c r="AM49">
        <v>4.6271603180964309</v>
      </c>
      <c r="AN49">
        <v>0</v>
      </c>
      <c r="AO49">
        <v>0</v>
      </c>
      <c r="AP49">
        <v>2.4811907752035065</v>
      </c>
      <c r="AQ49">
        <v>0</v>
      </c>
      <c r="AR49">
        <v>16.037672182842833</v>
      </c>
      <c r="AS49">
        <v>10.65902968816531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39.35805963197501</v>
      </c>
      <c r="BB49">
        <f t="shared" si="0"/>
        <v>902.22231433872037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512.37569078824163</v>
      </c>
      <c r="L50">
        <v>6.3036512914752176</v>
      </c>
      <c r="M50">
        <v>62.920317907072324</v>
      </c>
      <c r="N50">
        <v>51.355661285385168</v>
      </c>
      <c r="O50">
        <v>36.237302379656555</v>
      </c>
      <c r="P50">
        <v>24.365746237858442</v>
      </c>
      <c r="Q50">
        <v>9.49638698162628</v>
      </c>
      <c r="R50">
        <v>18.377763901595682</v>
      </c>
      <c r="S50">
        <v>11.469935915844474</v>
      </c>
      <c r="T50">
        <v>0</v>
      </c>
      <c r="U50">
        <v>51.877839617045119</v>
      </c>
      <c r="V50">
        <v>9.1208530686146521</v>
      </c>
      <c r="W50">
        <v>15.310532009074462</v>
      </c>
      <c r="X50">
        <v>43.289197731895172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30.061726764349828</v>
      </c>
      <c r="AH50">
        <v>0</v>
      </c>
      <c r="AI50">
        <v>0</v>
      </c>
      <c r="AJ50">
        <v>0</v>
      </c>
      <c r="AK50">
        <v>23.301155952932579</v>
      </c>
      <c r="AL50">
        <v>1.9115591737196567</v>
      </c>
      <c r="AM50">
        <v>4.6271603180964309</v>
      </c>
      <c r="AN50">
        <v>0</v>
      </c>
      <c r="AO50">
        <v>0</v>
      </c>
      <c r="AP50">
        <v>2.4811907752035065</v>
      </c>
      <c r="AQ50">
        <v>0</v>
      </c>
      <c r="AR50">
        <v>16.037672182842833</v>
      </c>
      <c r="AS50">
        <v>10.65902968816531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39.35805963197501</v>
      </c>
      <c r="BB50">
        <f t="shared" si="0"/>
        <v>902.22231433872037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512.37569078824163</v>
      </c>
      <c r="L51">
        <v>6.3036512914752176</v>
      </c>
      <c r="M51">
        <v>62.920317907072324</v>
      </c>
      <c r="N51">
        <v>51.355661285385168</v>
      </c>
      <c r="O51">
        <v>36.237302379656555</v>
      </c>
      <c r="P51">
        <v>24.365746237858442</v>
      </c>
      <c r="Q51">
        <v>9.49638698162628</v>
      </c>
      <c r="R51">
        <v>18.377763901595682</v>
      </c>
      <c r="S51">
        <v>11.469935915844474</v>
      </c>
      <c r="T51">
        <v>0</v>
      </c>
      <c r="U51">
        <v>51.877839617045119</v>
      </c>
      <c r="V51">
        <v>9.1208530686146521</v>
      </c>
      <c r="W51">
        <v>15.310532009074462</v>
      </c>
      <c r="X51">
        <v>43.289197731895172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30.061726764349828</v>
      </c>
      <c r="AH51">
        <v>0</v>
      </c>
      <c r="AI51">
        <v>0</v>
      </c>
      <c r="AJ51">
        <v>0</v>
      </c>
      <c r="AK51">
        <v>23.301155952932579</v>
      </c>
      <c r="AL51">
        <v>1.9115591737196567</v>
      </c>
      <c r="AM51">
        <v>4.6271603180964309</v>
      </c>
      <c r="AN51">
        <v>0</v>
      </c>
      <c r="AO51">
        <v>0</v>
      </c>
      <c r="AP51">
        <v>2.4811907752035065</v>
      </c>
      <c r="AQ51">
        <v>0</v>
      </c>
      <c r="AR51">
        <v>16.037672182842833</v>
      </c>
      <c r="AS51">
        <v>9.4746931070757672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39.308554362885459</v>
      </c>
      <c r="BB51">
        <f t="shared" si="0"/>
        <v>901.08748302672029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512.37569078824163</v>
      </c>
      <c r="L52">
        <v>6.3036512914752176</v>
      </c>
      <c r="M52">
        <v>62.920317907072324</v>
      </c>
      <c r="N52">
        <v>51.355661285385168</v>
      </c>
      <c r="O52">
        <v>36.237302379656555</v>
      </c>
      <c r="P52">
        <v>24.365746237858442</v>
      </c>
      <c r="Q52">
        <v>9.49638698162628</v>
      </c>
      <c r="R52">
        <v>18.377763901595682</v>
      </c>
      <c r="S52">
        <v>11.469935915844474</v>
      </c>
      <c r="T52">
        <v>0</v>
      </c>
      <c r="U52">
        <v>51.877839617045119</v>
      </c>
      <c r="V52">
        <v>9.1208530686146521</v>
      </c>
      <c r="W52">
        <v>15.310532009074462</v>
      </c>
      <c r="X52">
        <v>43.289197731895172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30.061726764349828</v>
      </c>
      <c r="AH52">
        <v>0</v>
      </c>
      <c r="AI52">
        <v>0</v>
      </c>
      <c r="AJ52">
        <v>0</v>
      </c>
      <c r="AK52">
        <v>23.301155952932579</v>
      </c>
      <c r="AL52">
        <v>1.9115591737196567</v>
      </c>
      <c r="AM52">
        <v>4.6271603180964309</v>
      </c>
      <c r="AN52">
        <v>0</v>
      </c>
      <c r="AO52">
        <v>0</v>
      </c>
      <c r="AP52">
        <v>2.4811907752035065</v>
      </c>
      <c r="AQ52">
        <v>0</v>
      </c>
      <c r="AR52">
        <v>16.037672182842833</v>
      </c>
      <c r="AS52">
        <v>9.4746931070757672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39.308554362885459</v>
      </c>
      <c r="BB52">
        <f t="shared" si="0"/>
        <v>901.08748302672029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512.37569078824163</v>
      </c>
      <c r="L53">
        <v>6.3036512914752176</v>
      </c>
      <c r="M53">
        <v>62.920317907072324</v>
      </c>
      <c r="N53">
        <v>51.355661285385168</v>
      </c>
      <c r="O53">
        <v>36.237302379656555</v>
      </c>
      <c r="P53">
        <v>24.365746237858442</v>
      </c>
      <c r="Q53">
        <v>9.49638698162628</v>
      </c>
      <c r="R53">
        <v>18.377763901595682</v>
      </c>
      <c r="S53">
        <v>11.469935915844474</v>
      </c>
      <c r="T53">
        <v>0</v>
      </c>
      <c r="U53">
        <v>51.877839617045119</v>
      </c>
      <c r="V53">
        <v>9.1208530686146521</v>
      </c>
      <c r="W53">
        <v>15.310532009074462</v>
      </c>
      <c r="X53">
        <v>43.289197731895172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30.061726764349828</v>
      </c>
      <c r="AH53">
        <v>0</v>
      </c>
      <c r="AI53">
        <v>0</v>
      </c>
      <c r="AJ53">
        <v>0</v>
      </c>
      <c r="AK53">
        <v>23.301155952932579</v>
      </c>
      <c r="AL53">
        <v>1.9115591737196567</v>
      </c>
      <c r="AM53">
        <v>4.6271603180964309</v>
      </c>
      <c r="AN53">
        <v>0</v>
      </c>
      <c r="AO53">
        <v>0</v>
      </c>
      <c r="AP53">
        <v>0.1127811696931747</v>
      </c>
      <c r="AQ53">
        <v>0</v>
      </c>
      <c r="AR53">
        <v>16.037672182842833</v>
      </c>
      <c r="AS53">
        <v>10.65902968816531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39.259060110464674</v>
      </c>
      <c r="BB53">
        <f t="shared" si="0"/>
        <v>899.95290425472047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512.37569078824163</v>
      </c>
      <c r="L54">
        <v>6.3036512914752176</v>
      </c>
      <c r="M54">
        <v>62.920317907072324</v>
      </c>
      <c r="N54">
        <v>51.355661285385168</v>
      </c>
      <c r="O54">
        <v>36.237302379656555</v>
      </c>
      <c r="P54">
        <v>24.365746237858442</v>
      </c>
      <c r="Q54">
        <v>9.49638698162628</v>
      </c>
      <c r="R54">
        <v>18.377763901595682</v>
      </c>
      <c r="S54">
        <v>11.469935915844474</v>
      </c>
      <c r="T54">
        <v>0</v>
      </c>
      <c r="U54">
        <v>51.877839617045119</v>
      </c>
      <c r="V54">
        <v>9.1208530686146521</v>
      </c>
      <c r="W54">
        <v>15.310532009074462</v>
      </c>
      <c r="X54">
        <v>43.289197731895172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30.061726764349828</v>
      </c>
      <c r="AH54">
        <v>0</v>
      </c>
      <c r="AI54">
        <v>0</v>
      </c>
      <c r="AJ54">
        <v>0</v>
      </c>
      <c r="AK54">
        <v>23.301155952932579</v>
      </c>
      <c r="AL54">
        <v>1.9115591737196567</v>
      </c>
      <c r="AM54">
        <v>4.6271603180964309</v>
      </c>
      <c r="AN54">
        <v>0</v>
      </c>
      <c r="AO54">
        <v>0</v>
      </c>
      <c r="AP54">
        <v>0.1127811696931747</v>
      </c>
      <c r="AQ54">
        <v>0</v>
      </c>
      <c r="AR54">
        <v>16.037672182842833</v>
      </c>
      <c r="AS54">
        <v>10.65902968816531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39.259060110464674</v>
      </c>
      <c r="BB54">
        <f t="shared" si="0"/>
        <v>899.95290425472047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512.375921460163</v>
      </c>
      <c r="L55">
        <v>6.3245389769092588</v>
      </c>
      <c r="M55">
        <v>62.920317907072324</v>
      </c>
      <c r="N55">
        <v>51.355661285385168</v>
      </c>
      <c r="O55">
        <v>36.237302379656555</v>
      </c>
      <c r="P55">
        <v>24.365746237858442</v>
      </c>
      <c r="Q55">
        <v>9.4950939156578009</v>
      </c>
      <c r="R55">
        <v>18.377763901595682</v>
      </c>
      <c r="S55">
        <v>11.465887304000045</v>
      </c>
      <c r="T55">
        <v>0</v>
      </c>
      <c r="U55">
        <v>51.877839617045119</v>
      </c>
      <c r="V55">
        <v>9.1208530686146521</v>
      </c>
      <c r="W55">
        <v>15.310532009074462</v>
      </c>
      <c r="X55">
        <v>43.289197731895172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6.2202819584637865</v>
      </c>
      <c r="AG55">
        <v>30.061726764349828</v>
      </c>
      <c r="AH55">
        <v>0</v>
      </c>
      <c r="AI55">
        <v>0</v>
      </c>
      <c r="AJ55">
        <v>0</v>
      </c>
      <c r="AK55">
        <v>23.301155952932579</v>
      </c>
      <c r="AL55">
        <v>1.9115591737196567</v>
      </c>
      <c r="AM55">
        <v>4.6271603180964309</v>
      </c>
      <c r="AN55">
        <v>0</v>
      </c>
      <c r="AO55">
        <v>0</v>
      </c>
      <c r="AP55">
        <v>0.1127811696931747</v>
      </c>
      <c r="AQ55">
        <v>0</v>
      </c>
      <c r="AR55">
        <v>16.037672182842833</v>
      </c>
      <c r="AS55">
        <v>13.027703308703819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39.618737918871886</v>
      </c>
      <c r="BB55">
        <f t="shared" si="0"/>
        <v>908.19795870485791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512.375921460163</v>
      </c>
      <c r="L56">
        <v>6.3033899098222195</v>
      </c>
      <c r="M56">
        <v>62.920317907072324</v>
      </c>
      <c r="N56">
        <v>51.355661285385168</v>
      </c>
      <c r="O56">
        <v>36.237302379656555</v>
      </c>
      <c r="P56">
        <v>24.365746237858442</v>
      </c>
      <c r="Q56">
        <v>9.4950939156578009</v>
      </c>
      <c r="R56">
        <v>18.377763901595682</v>
      </c>
      <c r="S56">
        <v>11.465887304000045</v>
      </c>
      <c r="T56">
        <v>0</v>
      </c>
      <c r="U56">
        <v>51.877839617045119</v>
      </c>
      <c r="V56">
        <v>9.1208530686146521</v>
      </c>
      <c r="W56">
        <v>15.310532009074462</v>
      </c>
      <c r="X56">
        <v>43.289197731895172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6.2202819584637865</v>
      </c>
      <c r="AG56">
        <v>30.061726764349828</v>
      </c>
      <c r="AH56">
        <v>0</v>
      </c>
      <c r="AI56">
        <v>0</v>
      </c>
      <c r="AJ56">
        <v>0</v>
      </c>
      <c r="AK56">
        <v>23.301155952932579</v>
      </c>
      <c r="AL56">
        <v>1.9115591737196567</v>
      </c>
      <c r="AM56">
        <v>4.6271603180964309</v>
      </c>
      <c r="AN56">
        <v>0</v>
      </c>
      <c r="AO56">
        <v>0</v>
      </c>
      <c r="AP56">
        <v>0.1127811696931747</v>
      </c>
      <c r="AQ56">
        <v>0</v>
      </c>
      <c r="AR56">
        <v>16.037672182842833</v>
      </c>
      <c r="AS56">
        <v>13.027703308703819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39.617853887867653</v>
      </c>
      <c r="BB56">
        <f t="shared" si="0"/>
        <v>908.17769366877519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512.375921460163</v>
      </c>
      <c r="L57">
        <v>6.3033899098222195</v>
      </c>
      <c r="M57">
        <v>62.920317907072324</v>
      </c>
      <c r="N57">
        <v>51.355661285385168</v>
      </c>
      <c r="O57">
        <v>36.237302379656555</v>
      </c>
      <c r="P57">
        <v>24.365746237858442</v>
      </c>
      <c r="Q57">
        <v>9.4950939156578009</v>
      </c>
      <c r="R57">
        <v>18.377763901595682</v>
      </c>
      <c r="S57">
        <v>11.465887304000045</v>
      </c>
      <c r="T57">
        <v>0</v>
      </c>
      <c r="U57">
        <v>51.877839617045119</v>
      </c>
      <c r="V57">
        <v>9.1208530686146521</v>
      </c>
      <c r="W57">
        <v>15.310532009074462</v>
      </c>
      <c r="X57">
        <v>43.289197731895172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6.2202819584637865</v>
      </c>
      <c r="AG57">
        <v>30.061726764349828</v>
      </c>
      <c r="AH57">
        <v>0</v>
      </c>
      <c r="AI57">
        <v>0</v>
      </c>
      <c r="AJ57">
        <v>0</v>
      </c>
      <c r="AK57">
        <v>23.301155952932579</v>
      </c>
      <c r="AL57">
        <v>1.9115591737196567</v>
      </c>
      <c r="AM57">
        <v>4.6271603180964309</v>
      </c>
      <c r="AN57">
        <v>0</v>
      </c>
      <c r="AO57">
        <v>0</v>
      </c>
      <c r="AP57">
        <v>0.1127811696931747</v>
      </c>
      <c r="AQ57">
        <v>0</v>
      </c>
      <c r="AR57">
        <v>16.037672182842833</v>
      </c>
      <c r="AS57">
        <v>13.027703308703819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39.617853887867653</v>
      </c>
      <c r="BB57">
        <f t="shared" si="0"/>
        <v>908.17769366877519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512.375921460163</v>
      </c>
      <c r="L58">
        <v>6.303506297363338</v>
      </c>
      <c r="M58">
        <v>62.920317907072324</v>
      </c>
      <c r="N58">
        <v>51.355661285385168</v>
      </c>
      <c r="O58">
        <v>36.237302379656555</v>
      </c>
      <c r="P58">
        <v>24.365746237858442</v>
      </c>
      <c r="Q58">
        <v>9.4950939156578009</v>
      </c>
      <c r="R58">
        <v>18.377763901595682</v>
      </c>
      <c r="S58">
        <v>11.465887304000045</v>
      </c>
      <c r="T58">
        <v>0</v>
      </c>
      <c r="U58">
        <v>51.877839617045119</v>
      </c>
      <c r="V58">
        <v>9.1208530686146521</v>
      </c>
      <c r="W58">
        <v>15.310532009074462</v>
      </c>
      <c r="X58">
        <v>43.289197731895172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6.2202819584637865</v>
      </c>
      <c r="AG58">
        <v>30.061726764349828</v>
      </c>
      <c r="AH58">
        <v>0</v>
      </c>
      <c r="AI58">
        <v>0</v>
      </c>
      <c r="AJ58">
        <v>0</v>
      </c>
      <c r="AK58">
        <v>23.301155952932579</v>
      </c>
      <c r="AL58">
        <v>1.9115591737196567</v>
      </c>
      <c r="AM58">
        <v>4.6271603180964309</v>
      </c>
      <c r="AN58">
        <v>0</v>
      </c>
      <c r="AO58">
        <v>0</v>
      </c>
      <c r="AP58">
        <v>0.1127811696931747</v>
      </c>
      <c r="AQ58">
        <v>0</v>
      </c>
      <c r="AR58">
        <v>16.037672182842833</v>
      </c>
      <c r="AS58">
        <v>13.027703308703819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39.617858752866866</v>
      </c>
      <c r="BB58">
        <f t="shared" si="0"/>
        <v>908.17780519131713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512.375921460163</v>
      </c>
      <c r="L59">
        <v>6.303506297363338</v>
      </c>
      <c r="M59">
        <v>62.920317907072324</v>
      </c>
      <c r="N59">
        <v>51.355661285385168</v>
      </c>
      <c r="O59">
        <v>36.237302379656555</v>
      </c>
      <c r="P59">
        <v>24.365746237858442</v>
      </c>
      <c r="Q59">
        <v>9.4949731773385491</v>
      </c>
      <c r="R59">
        <v>18.377763901595682</v>
      </c>
      <c r="S59">
        <v>11.461446359871321</v>
      </c>
      <c r="T59">
        <v>0</v>
      </c>
      <c r="U59">
        <v>51.877839617045119</v>
      </c>
      <c r="V59">
        <v>9.1208530686146521</v>
      </c>
      <c r="W59">
        <v>15.310532009074462</v>
      </c>
      <c r="X59">
        <v>43.289197731895172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6.2202819584637865</v>
      </c>
      <c r="AG59">
        <v>30.061726764349828</v>
      </c>
      <c r="AH59">
        <v>0</v>
      </c>
      <c r="AI59">
        <v>0</v>
      </c>
      <c r="AJ59">
        <v>0</v>
      </c>
      <c r="AK59">
        <v>23.301155952932579</v>
      </c>
      <c r="AL59">
        <v>1.9115591737196567</v>
      </c>
      <c r="AM59">
        <v>4.6271603180964309</v>
      </c>
      <c r="AN59">
        <v>0</v>
      </c>
      <c r="AO59">
        <v>0</v>
      </c>
      <c r="AP59">
        <v>0.1127811696931747</v>
      </c>
      <c r="AQ59">
        <v>0</v>
      </c>
      <c r="AR59">
        <v>15.794677059486538</v>
      </c>
      <c r="AS59">
        <v>13.027703308703819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39.607510878384247</v>
      </c>
      <c r="BB59">
        <f t="shared" si="0"/>
        <v>907.94059625999546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512.375921460163</v>
      </c>
      <c r="L60">
        <v>6.2408984776407577</v>
      </c>
      <c r="M60">
        <v>62.920317907072324</v>
      </c>
      <c r="N60">
        <v>51.355661285385168</v>
      </c>
      <c r="O60">
        <v>36.237302379656555</v>
      </c>
      <c r="P60">
        <v>24.365746237858442</v>
      </c>
      <c r="Q60">
        <v>9.4949731773385491</v>
      </c>
      <c r="R60">
        <v>18.377763901595682</v>
      </c>
      <c r="S60">
        <v>11.461754238603618</v>
      </c>
      <c r="T60">
        <v>0</v>
      </c>
      <c r="U60">
        <v>51.877839617045119</v>
      </c>
      <c r="V60">
        <v>9.1208530686146521</v>
      </c>
      <c r="W60">
        <v>15.310532009074462</v>
      </c>
      <c r="X60">
        <v>43.289197731895172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6.2202819584637865</v>
      </c>
      <c r="AG60">
        <v>30.061726764349828</v>
      </c>
      <c r="AH60">
        <v>0</v>
      </c>
      <c r="AI60">
        <v>0</v>
      </c>
      <c r="AJ60">
        <v>0</v>
      </c>
      <c r="AK60">
        <v>23.301155952932579</v>
      </c>
      <c r="AL60">
        <v>1.9115591737196567</v>
      </c>
      <c r="AM60">
        <v>4.6271603180964309</v>
      </c>
      <c r="AN60">
        <v>0</v>
      </c>
      <c r="AO60">
        <v>0</v>
      </c>
      <c r="AP60">
        <v>0.1127811696931747</v>
      </c>
      <c r="AQ60">
        <v>0</v>
      </c>
      <c r="AR60">
        <v>15.794677059486538</v>
      </c>
      <c r="AS60">
        <v>13.027703308703819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39.604906740850851</v>
      </c>
      <c r="BB60">
        <f t="shared" si="0"/>
        <v>907.88090045653837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512.37602648160237</v>
      </c>
      <c r="L61">
        <v>6.3035038529822893</v>
      </c>
      <c r="M61">
        <v>62.920317907072324</v>
      </c>
      <c r="N61">
        <v>51.355661285385168</v>
      </c>
      <c r="O61">
        <v>36.237302379656555</v>
      </c>
      <c r="P61">
        <v>24.365746237858442</v>
      </c>
      <c r="Q61">
        <v>9.4949731773385491</v>
      </c>
      <c r="R61">
        <v>18.377763901595682</v>
      </c>
      <c r="S61">
        <v>11.461754238603618</v>
      </c>
      <c r="T61">
        <v>0</v>
      </c>
      <c r="U61">
        <v>51.877839617045119</v>
      </c>
      <c r="V61">
        <v>9.1208530686146521</v>
      </c>
      <c r="W61">
        <v>15.310532009074462</v>
      </c>
      <c r="X61">
        <v>43.289197731895172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6.2202819584637865</v>
      </c>
      <c r="AG61">
        <v>30.061726764349828</v>
      </c>
      <c r="AH61">
        <v>0</v>
      </c>
      <c r="AI61">
        <v>0</v>
      </c>
      <c r="AJ61">
        <v>0</v>
      </c>
      <c r="AK61">
        <v>23.301155952932579</v>
      </c>
      <c r="AL61">
        <v>1.9115591737196567</v>
      </c>
      <c r="AM61">
        <v>4.6271603180964309</v>
      </c>
      <c r="AN61">
        <v>0</v>
      </c>
      <c r="AO61">
        <v>0</v>
      </c>
      <c r="AP61">
        <v>0.1127811696931747</v>
      </c>
      <c r="AQ61">
        <v>0</v>
      </c>
      <c r="AR61">
        <v>15.794677059486538</v>
      </c>
      <c r="AS61">
        <v>13.619871599248592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39.632280669981064</v>
      </c>
      <c r="BB61">
        <f t="shared" si="0"/>
        <v>908.50840521473401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512.37602648160237</v>
      </c>
      <c r="L62">
        <v>6.3035038529822893</v>
      </c>
      <c r="M62">
        <v>62.920317907072324</v>
      </c>
      <c r="N62">
        <v>51.355661285385168</v>
      </c>
      <c r="O62">
        <v>36.237302379656555</v>
      </c>
      <c r="P62">
        <v>24.365746237858442</v>
      </c>
      <c r="Q62">
        <v>9.4949731773385491</v>
      </c>
      <c r="R62">
        <v>18.377763901595682</v>
      </c>
      <c r="S62">
        <v>11.461754238603618</v>
      </c>
      <c r="T62">
        <v>0</v>
      </c>
      <c r="U62">
        <v>51.877839617045119</v>
      </c>
      <c r="V62">
        <v>9.1208530686146521</v>
      </c>
      <c r="W62">
        <v>15.310532009074462</v>
      </c>
      <c r="X62">
        <v>43.289197731895172</v>
      </c>
      <c r="Y62">
        <v>0</v>
      </c>
      <c r="Z62">
        <v>0.48422922980588606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6.2202819584637865</v>
      </c>
      <c r="AG62">
        <v>30.061726764349828</v>
      </c>
      <c r="AH62">
        <v>0</v>
      </c>
      <c r="AI62">
        <v>0</v>
      </c>
      <c r="AJ62">
        <v>0</v>
      </c>
      <c r="AK62">
        <v>23.301155952932579</v>
      </c>
      <c r="AL62">
        <v>1.9115591737196567</v>
      </c>
      <c r="AM62">
        <v>4.6271603180964309</v>
      </c>
      <c r="AN62">
        <v>0</v>
      </c>
      <c r="AO62">
        <v>0</v>
      </c>
      <c r="AP62">
        <v>0.1127811696931747</v>
      </c>
      <c r="AQ62">
        <v>0</v>
      </c>
      <c r="AR62">
        <v>15.794677059486538</v>
      </c>
      <c r="AS62">
        <v>13.619871599248592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39.652521451786953</v>
      </c>
      <c r="BB62">
        <f t="shared" si="0"/>
        <v>908.97239366273402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512.37602648160237</v>
      </c>
      <c r="L63">
        <v>6.3035038529822893</v>
      </c>
      <c r="M63">
        <v>62.920317907072324</v>
      </c>
      <c r="N63">
        <v>51.355661285385168</v>
      </c>
      <c r="O63">
        <v>36.237302379656555</v>
      </c>
      <c r="P63">
        <v>24.365746237858442</v>
      </c>
      <c r="Q63">
        <v>9.4949731773385491</v>
      </c>
      <c r="R63">
        <v>18.377763901595682</v>
      </c>
      <c r="S63">
        <v>11.461754238603618</v>
      </c>
      <c r="T63">
        <v>0</v>
      </c>
      <c r="U63">
        <v>51.877839617045119</v>
      </c>
      <c r="V63">
        <v>9.1208530686146521</v>
      </c>
      <c r="W63">
        <v>15.310532009074462</v>
      </c>
      <c r="X63">
        <v>43.289197731895172</v>
      </c>
      <c r="Y63">
        <v>0</v>
      </c>
      <c r="Z63">
        <v>2.8850379711959921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6.2202819584637865</v>
      </c>
      <c r="AG63">
        <v>30.061726764349828</v>
      </c>
      <c r="AH63">
        <v>0</v>
      </c>
      <c r="AI63">
        <v>0</v>
      </c>
      <c r="AJ63">
        <v>0</v>
      </c>
      <c r="AK63">
        <v>23.301155952932579</v>
      </c>
      <c r="AL63">
        <v>1.9115591737196567</v>
      </c>
      <c r="AM63">
        <v>4.6271603180964309</v>
      </c>
      <c r="AN63">
        <v>0</v>
      </c>
      <c r="AO63">
        <v>0</v>
      </c>
      <c r="AP63">
        <v>0.1127811696931747</v>
      </c>
      <c r="AQ63">
        <v>0</v>
      </c>
      <c r="AR63">
        <v>15.794677059486538</v>
      </c>
      <c r="AS63">
        <v>13.619871599248592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39.75287525717706</v>
      </c>
      <c r="BB63">
        <f t="shared" si="0"/>
        <v>911.27284859873396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512.37602648160237</v>
      </c>
      <c r="L64">
        <v>6.3035038529822893</v>
      </c>
      <c r="M64">
        <v>62.920317907072324</v>
      </c>
      <c r="N64">
        <v>51.355661285385168</v>
      </c>
      <c r="O64">
        <v>36.237302379656555</v>
      </c>
      <c r="P64">
        <v>24.365746237858442</v>
      </c>
      <c r="Q64">
        <v>9.4949731773385491</v>
      </c>
      <c r="R64">
        <v>18.377763901595682</v>
      </c>
      <c r="S64">
        <v>11.461754238603618</v>
      </c>
      <c r="T64">
        <v>0</v>
      </c>
      <c r="U64">
        <v>51.877839617045119</v>
      </c>
      <c r="V64">
        <v>9.1208530686146521</v>
      </c>
      <c r="W64">
        <v>15.310532009074462</v>
      </c>
      <c r="X64">
        <v>43.289197731895172</v>
      </c>
      <c r="Y64">
        <v>0</v>
      </c>
      <c r="Z64">
        <v>2.8850379711959921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6.2202819584637865</v>
      </c>
      <c r="AG64">
        <v>30.061726764349828</v>
      </c>
      <c r="AH64">
        <v>0</v>
      </c>
      <c r="AI64">
        <v>0</v>
      </c>
      <c r="AJ64">
        <v>0</v>
      </c>
      <c r="AK64">
        <v>23.301155952932579</v>
      </c>
      <c r="AL64">
        <v>1.9115591737196567</v>
      </c>
      <c r="AM64">
        <v>4.6271603180964309</v>
      </c>
      <c r="AN64">
        <v>0</v>
      </c>
      <c r="AO64">
        <v>0</v>
      </c>
      <c r="AP64">
        <v>0.1127811696931747</v>
      </c>
      <c r="AQ64">
        <v>0</v>
      </c>
      <c r="AR64">
        <v>15.794677059486538</v>
      </c>
      <c r="AS64">
        <v>13.619871599248592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39.75287525717706</v>
      </c>
      <c r="BB64">
        <f t="shared" si="0"/>
        <v>911.27284859873396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512.37602648160237</v>
      </c>
      <c r="L65">
        <v>6.3035038529822893</v>
      </c>
      <c r="M65">
        <v>56.081170461306769</v>
      </c>
      <c r="N65">
        <v>51.355661285385168</v>
      </c>
      <c r="O65">
        <v>36.237302379656555</v>
      </c>
      <c r="P65">
        <v>24.365746237858442</v>
      </c>
      <c r="Q65">
        <v>9.4949731773385491</v>
      </c>
      <c r="R65">
        <v>18.377763901595682</v>
      </c>
      <c r="S65">
        <v>11.461754238603618</v>
      </c>
      <c r="T65">
        <v>0</v>
      </c>
      <c r="U65">
        <v>51.877839617045119</v>
      </c>
      <c r="V65">
        <v>9.1208530686146521</v>
      </c>
      <c r="W65">
        <v>15.310532009074462</v>
      </c>
      <c r="X65">
        <v>43.289197731895172</v>
      </c>
      <c r="Y65">
        <v>0</v>
      </c>
      <c r="Z65">
        <v>2.8850379711959921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6.2202819584637865</v>
      </c>
      <c r="AG65">
        <v>30.061726764349828</v>
      </c>
      <c r="AH65">
        <v>0</v>
      </c>
      <c r="AI65">
        <v>0</v>
      </c>
      <c r="AJ65">
        <v>0</v>
      </c>
      <c r="AK65">
        <v>23.301155952932579</v>
      </c>
      <c r="AL65">
        <v>9.5577943114258606</v>
      </c>
      <c r="AM65">
        <v>4.6271603180964309</v>
      </c>
      <c r="AN65">
        <v>0</v>
      </c>
      <c r="AO65">
        <v>0</v>
      </c>
      <c r="AP65">
        <v>0.1127811696931747</v>
      </c>
      <c r="AQ65">
        <v>0</v>
      </c>
      <c r="AR65">
        <v>9.2338110206637456</v>
      </c>
      <c r="AS65">
        <v>12.435535018159047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39.462862053187841</v>
      </c>
      <c r="BB65">
        <f t="shared" si="0"/>
        <v>904.62474687475162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512.37602648160237</v>
      </c>
      <c r="L66">
        <v>6.3035038529822893</v>
      </c>
      <c r="M66">
        <v>56.081170461306769</v>
      </c>
      <c r="N66">
        <v>51.355661285385168</v>
      </c>
      <c r="O66">
        <v>36.237302379656555</v>
      </c>
      <c r="P66">
        <v>24.365746237858442</v>
      </c>
      <c r="Q66">
        <v>9.4949731773385491</v>
      </c>
      <c r="R66">
        <v>18.377763901595682</v>
      </c>
      <c r="S66">
        <v>11.461754238603618</v>
      </c>
      <c r="T66">
        <v>0</v>
      </c>
      <c r="U66">
        <v>51.877839617045119</v>
      </c>
      <c r="V66">
        <v>9.1208530686146521</v>
      </c>
      <c r="W66">
        <v>15.310532009074462</v>
      </c>
      <c r="X66">
        <v>43.289197731895172</v>
      </c>
      <c r="Y66">
        <v>0</v>
      </c>
      <c r="Z66">
        <v>2.8850379711959921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6.2202819584637865</v>
      </c>
      <c r="AG66">
        <v>30.061726764349828</v>
      </c>
      <c r="AH66">
        <v>0</v>
      </c>
      <c r="AI66">
        <v>0</v>
      </c>
      <c r="AJ66">
        <v>0</v>
      </c>
      <c r="AK66">
        <v>23.301155952932579</v>
      </c>
      <c r="AL66">
        <v>9.5577943114258606</v>
      </c>
      <c r="AM66">
        <v>4.6271603180964309</v>
      </c>
      <c r="AN66">
        <v>0</v>
      </c>
      <c r="AO66">
        <v>0</v>
      </c>
      <c r="AP66">
        <v>0.1127811696931747</v>
      </c>
      <c r="AQ66">
        <v>0</v>
      </c>
      <c r="AR66">
        <v>9.2338110206637456</v>
      </c>
      <c r="AS66">
        <v>12.435535018159047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39.462862053187841</v>
      </c>
      <c r="BB66">
        <f t="shared" si="0"/>
        <v>904.62474687475162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512.37602648160237</v>
      </c>
      <c r="L67">
        <v>6.3035673503073486</v>
      </c>
      <c r="M67">
        <v>56.081170461306769</v>
      </c>
      <c r="N67">
        <v>51.355661285385168</v>
      </c>
      <c r="O67">
        <v>36.237302379656555</v>
      </c>
      <c r="P67">
        <v>24.365746237858442</v>
      </c>
      <c r="Q67">
        <v>9.4949731773385491</v>
      </c>
      <c r="R67">
        <v>18.377763901595682</v>
      </c>
      <c r="S67">
        <v>11.461754238603618</v>
      </c>
      <c r="T67">
        <v>0</v>
      </c>
      <c r="U67">
        <v>51.877839617045119</v>
      </c>
      <c r="V67">
        <v>9.1208530686146521</v>
      </c>
      <c r="W67">
        <v>15.310532009074462</v>
      </c>
      <c r="X67">
        <v>43.289197731895172</v>
      </c>
      <c r="Y67">
        <v>0</v>
      </c>
      <c r="Z67">
        <v>2.8850379711959921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6.2202819584637865</v>
      </c>
      <c r="AG67">
        <v>30.061726764349828</v>
      </c>
      <c r="AH67">
        <v>0</v>
      </c>
      <c r="AI67">
        <v>0</v>
      </c>
      <c r="AJ67">
        <v>0</v>
      </c>
      <c r="AK67">
        <v>23.301155952932579</v>
      </c>
      <c r="AL67">
        <v>9.5577943114258606</v>
      </c>
      <c r="AM67">
        <v>4.6271603180964309</v>
      </c>
      <c r="AN67">
        <v>0</v>
      </c>
      <c r="AO67">
        <v>0</v>
      </c>
      <c r="AP67">
        <v>0</v>
      </c>
      <c r="AQ67">
        <v>0</v>
      </c>
      <c r="AR67">
        <v>15.551681936130246</v>
      </c>
      <c r="AS67">
        <v>9.4746931070757672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39.598474266866063</v>
      </c>
      <c r="BB67">
        <f t="shared" si="0"/>
        <v>907.73344599308825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512.37569078824163</v>
      </c>
      <c r="L68">
        <v>6.3036512914752176</v>
      </c>
      <c r="M68">
        <v>56.081170461306769</v>
      </c>
      <c r="N68">
        <v>51.355661285385168</v>
      </c>
      <c r="O68">
        <v>36.237302379656555</v>
      </c>
      <c r="P68">
        <v>24.365746237858442</v>
      </c>
      <c r="Q68">
        <v>9.49638698162628</v>
      </c>
      <c r="R68">
        <v>18.377763901595682</v>
      </c>
      <c r="S68">
        <v>11.469935915844474</v>
      </c>
      <c r="T68">
        <v>0</v>
      </c>
      <c r="U68">
        <v>51.877839617045119</v>
      </c>
      <c r="V68">
        <v>9.1208530686146521</v>
      </c>
      <c r="W68">
        <v>15.310532009074462</v>
      </c>
      <c r="X68">
        <v>43.289197731895172</v>
      </c>
      <c r="Y68">
        <v>0</v>
      </c>
      <c r="Z68">
        <v>2.8850379711959921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6.2202819584637865</v>
      </c>
      <c r="AG68">
        <v>30.061726764349828</v>
      </c>
      <c r="AH68">
        <v>0</v>
      </c>
      <c r="AI68">
        <v>0</v>
      </c>
      <c r="AJ68">
        <v>0</v>
      </c>
      <c r="AK68">
        <v>23.301155952932579</v>
      </c>
      <c r="AL68">
        <v>9.5577943114258606</v>
      </c>
      <c r="AM68">
        <v>4.6271603180964309</v>
      </c>
      <c r="AN68">
        <v>0</v>
      </c>
      <c r="AO68">
        <v>0</v>
      </c>
      <c r="AP68">
        <v>0</v>
      </c>
      <c r="AQ68">
        <v>10.132456802546441</v>
      </c>
      <c r="AR68">
        <v>15.551681936130246</v>
      </c>
      <c r="AS68">
        <v>9.4746931070757672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40.022401529098701</v>
      </c>
      <c r="BB68">
        <f t="shared" ref="BB68:BB99" si="1">SUM(B68:AZ68)-BA68</f>
        <v>917.45131926273791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512.37569078824163</v>
      </c>
      <c r="L69">
        <v>6.3036512914752176</v>
      </c>
      <c r="M69">
        <v>56.081170461306769</v>
      </c>
      <c r="N69">
        <v>51.355661285385168</v>
      </c>
      <c r="O69">
        <v>36.237302379656555</v>
      </c>
      <c r="P69">
        <v>24.365746237858442</v>
      </c>
      <c r="Q69">
        <v>9.49638698162628</v>
      </c>
      <c r="R69">
        <v>18.377763901595682</v>
      </c>
      <c r="S69">
        <v>11.469935915844474</v>
      </c>
      <c r="T69">
        <v>0</v>
      </c>
      <c r="U69">
        <v>51.877839617045119</v>
      </c>
      <c r="V69">
        <v>9.1208530686146521</v>
      </c>
      <c r="W69">
        <v>15.310532009074462</v>
      </c>
      <c r="X69">
        <v>43.289197731895172</v>
      </c>
      <c r="Y69">
        <v>0</v>
      </c>
      <c r="Z69">
        <v>2.8850379711959921</v>
      </c>
      <c r="AA69">
        <v>3.8601875616781456</v>
      </c>
      <c r="AB69">
        <v>0</v>
      </c>
      <c r="AC69">
        <v>0</v>
      </c>
      <c r="AD69">
        <v>0</v>
      </c>
      <c r="AE69">
        <v>0</v>
      </c>
      <c r="AF69">
        <v>6.2202819584637865</v>
      </c>
      <c r="AG69">
        <v>30.061726764349828</v>
      </c>
      <c r="AH69">
        <v>0</v>
      </c>
      <c r="AI69">
        <v>0</v>
      </c>
      <c r="AJ69">
        <v>0</v>
      </c>
      <c r="AK69">
        <v>23.301155952932579</v>
      </c>
      <c r="AL69">
        <v>9.5577943114258606</v>
      </c>
      <c r="AM69">
        <v>4.6271603180964309</v>
      </c>
      <c r="AN69">
        <v>0</v>
      </c>
      <c r="AO69">
        <v>0</v>
      </c>
      <c r="AP69">
        <v>0</v>
      </c>
      <c r="AQ69">
        <v>20.264913605092882</v>
      </c>
      <c r="AR69">
        <v>15.551681936130246</v>
      </c>
      <c r="AS69">
        <v>12.435535018159047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40.731057255406576</v>
      </c>
      <c r="BB69">
        <f t="shared" si="1"/>
        <v>933.69614981173788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512.37569078824163</v>
      </c>
      <c r="L70">
        <v>6.3036512914752176</v>
      </c>
      <c r="M70">
        <v>56.081170461306769</v>
      </c>
      <c r="N70">
        <v>51.355661285385168</v>
      </c>
      <c r="O70">
        <v>36.237302379656555</v>
      </c>
      <c r="P70">
        <v>24.365746237858442</v>
      </c>
      <c r="Q70">
        <v>9.49638698162628</v>
      </c>
      <c r="R70">
        <v>18.377763901595682</v>
      </c>
      <c r="S70">
        <v>11.469935915844474</v>
      </c>
      <c r="T70">
        <v>0</v>
      </c>
      <c r="U70">
        <v>51.877839617045119</v>
      </c>
      <c r="V70">
        <v>9.1208530686146521</v>
      </c>
      <c r="W70">
        <v>15.310532009074462</v>
      </c>
      <c r="X70">
        <v>43.289197731895172</v>
      </c>
      <c r="Y70">
        <v>0</v>
      </c>
      <c r="Z70">
        <v>2.8850379711959921</v>
      </c>
      <c r="AA70">
        <v>6.1554338359423921</v>
      </c>
      <c r="AB70">
        <v>1.48613530828637</v>
      </c>
      <c r="AC70">
        <v>0</v>
      </c>
      <c r="AD70">
        <v>0</v>
      </c>
      <c r="AE70">
        <v>0</v>
      </c>
      <c r="AF70">
        <v>6.2202819584637865</v>
      </c>
      <c r="AG70">
        <v>30.061726764349828</v>
      </c>
      <c r="AH70">
        <v>8.4234496990189935</v>
      </c>
      <c r="AI70">
        <v>0</v>
      </c>
      <c r="AJ70">
        <v>0</v>
      </c>
      <c r="AK70">
        <v>23.301155952932579</v>
      </c>
      <c r="AL70">
        <v>9.5577943114258606</v>
      </c>
      <c r="AM70">
        <v>4.6271603180964309</v>
      </c>
      <c r="AN70">
        <v>0</v>
      </c>
      <c r="AO70">
        <v>0</v>
      </c>
      <c r="AP70">
        <v>0</v>
      </c>
      <c r="AQ70">
        <v>30.397371108745563</v>
      </c>
      <c r="AR70">
        <v>15.551681936130246</v>
      </c>
      <c r="AS70">
        <v>12.435535018159047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41.664755926628864</v>
      </c>
      <c r="BB70">
        <f t="shared" si="1"/>
        <v>955.09973992573794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512.37569078824163</v>
      </c>
      <c r="L71">
        <v>6.3036512914752176</v>
      </c>
      <c r="M71">
        <v>56.081170461306769</v>
      </c>
      <c r="N71">
        <v>51.355661285385168</v>
      </c>
      <c r="O71">
        <v>36.237302379656555</v>
      </c>
      <c r="P71">
        <v>24.365746237858442</v>
      </c>
      <c r="Q71">
        <v>9.49638698162628</v>
      </c>
      <c r="R71">
        <v>15.929725616225866</v>
      </c>
      <c r="S71">
        <v>11.469935915844474</v>
      </c>
      <c r="T71">
        <v>0</v>
      </c>
      <c r="U71">
        <v>51.877839617045119</v>
      </c>
      <c r="V71">
        <v>9.1208530686146521</v>
      </c>
      <c r="W71">
        <v>15.310532009074462</v>
      </c>
      <c r="X71">
        <v>43.289197731895172</v>
      </c>
      <c r="Y71">
        <v>0</v>
      </c>
      <c r="Z71">
        <v>2.8850379711959921</v>
      </c>
      <c r="AA71">
        <v>7.8247041452723858</v>
      </c>
      <c r="AB71">
        <v>5.825650426320184</v>
      </c>
      <c r="AC71">
        <v>1.1349090444583592</v>
      </c>
      <c r="AD71">
        <v>2.7658302890836985</v>
      </c>
      <c r="AE71">
        <v>0</v>
      </c>
      <c r="AF71">
        <v>12.440563208620329</v>
      </c>
      <c r="AG71">
        <v>30.061726764349828</v>
      </c>
      <c r="AH71">
        <v>16.846899398037987</v>
      </c>
      <c r="AI71">
        <v>0</v>
      </c>
      <c r="AJ71">
        <v>0</v>
      </c>
      <c r="AK71">
        <v>23.301155952932579</v>
      </c>
      <c r="AL71">
        <v>18.246698089342786</v>
      </c>
      <c r="AM71">
        <v>4.6271603180964309</v>
      </c>
      <c r="AN71">
        <v>0</v>
      </c>
      <c r="AO71">
        <v>0</v>
      </c>
      <c r="AP71">
        <v>0</v>
      </c>
      <c r="AQ71">
        <v>40.52982791129201</v>
      </c>
      <c r="AR71">
        <v>16.037672182842833</v>
      </c>
      <c r="AS71">
        <v>12.435535018159047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43.395801279557773</v>
      </c>
      <c r="BB71">
        <f t="shared" si="1"/>
        <v>994.78126282469668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512.37569078824163</v>
      </c>
      <c r="L72">
        <v>6.3036512914752176</v>
      </c>
      <c r="M72">
        <v>56.081170461306769</v>
      </c>
      <c r="N72">
        <v>51.355661285385168</v>
      </c>
      <c r="O72">
        <v>36.237302379656555</v>
      </c>
      <c r="P72">
        <v>24.365746237858442</v>
      </c>
      <c r="Q72">
        <v>9.49638698162628</v>
      </c>
      <c r="R72">
        <v>15.929725616225866</v>
      </c>
      <c r="S72">
        <v>11.469935915844474</v>
      </c>
      <c r="T72">
        <v>0</v>
      </c>
      <c r="U72">
        <v>51.877839617045119</v>
      </c>
      <c r="V72">
        <v>9.1208530686146521</v>
      </c>
      <c r="W72">
        <v>15.310532009074462</v>
      </c>
      <c r="X72">
        <v>43.289197731895172</v>
      </c>
      <c r="Y72">
        <v>0</v>
      </c>
      <c r="Z72">
        <v>5.770075484032561</v>
      </c>
      <c r="AA72">
        <v>12.369292455854728</v>
      </c>
      <c r="AB72">
        <v>5.825650426320184</v>
      </c>
      <c r="AC72">
        <v>4.3126533837403462</v>
      </c>
      <c r="AD72">
        <v>4.0604742637236484</v>
      </c>
      <c r="AE72">
        <v>0</v>
      </c>
      <c r="AF72">
        <v>18.660845167084116</v>
      </c>
      <c r="AG72">
        <v>30.061726764349828</v>
      </c>
      <c r="AH72">
        <v>31.20888100918388</v>
      </c>
      <c r="AI72">
        <v>1.7018472315800455</v>
      </c>
      <c r="AJ72">
        <v>0</v>
      </c>
      <c r="AK72">
        <v>23.301155952932579</v>
      </c>
      <c r="AL72">
        <v>49.961196723022326</v>
      </c>
      <c r="AM72">
        <v>4.6271603180964309</v>
      </c>
      <c r="AN72">
        <v>0</v>
      </c>
      <c r="AO72">
        <v>0</v>
      </c>
      <c r="AP72">
        <v>0</v>
      </c>
      <c r="AQ72">
        <v>40.52982791129201</v>
      </c>
      <c r="AR72">
        <v>16.037672182842833</v>
      </c>
      <c r="AS72">
        <v>12.435535018159047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46.150447344876142</v>
      </c>
      <c r="BB72">
        <f t="shared" si="1"/>
        <v>1057.9272403315883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512.37569078824163</v>
      </c>
      <c r="L73">
        <v>6.3036512914752176</v>
      </c>
      <c r="M73">
        <v>56.081170461306769</v>
      </c>
      <c r="N73">
        <v>51.355661285385168</v>
      </c>
      <c r="O73">
        <v>36.237302379656555</v>
      </c>
      <c r="P73">
        <v>24.365746237858442</v>
      </c>
      <c r="Q73">
        <v>9.49638698162628</v>
      </c>
      <c r="R73">
        <v>15.929725616225866</v>
      </c>
      <c r="S73">
        <v>11.469935915844474</v>
      </c>
      <c r="T73">
        <v>0</v>
      </c>
      <c r="U73">
        <v>51.877839617045119</v>
      </c>
      <c r="V73">
        <v>9.1208530686146521</v>
      </c>
      <c r="W73">
        <v>15.310532009074462</v>
      </c>
      <c r="X73">
        <v>43.289197731895172</v>
      </c>
      <c r="Y73">
        <v>0</v>
      </c>
      <c r="Z73">
        <v>8.6551134552285554</v>
      </c>
      <c r="AA73">
        <v>12.369292455854728</v>
      </c>
      <c r="AB73">
        <v>11.746413676476728</v>
      </c>
      <c r="AC73">
        <v>8.6338193555625118</v>
      </c>
      <c r="AD73">
        <v>8.1209485274472968</v>
      </c>
      <c r="AE73">
        <v>0</v>
      </c>
      <c r="AF73">
        <v>19.006416229597164</v>
      </c>
      <c r="AG73">
        <v>30.061726764349828</v>
      </c>
      <c r="AH73">
        <v>52.014801981214767</v>
      </c>
      <c r="AI73">
        <v>7.3746710383009804</v>
      </c>
      <c r="AJ73">
        <v>0</v>
      </c>
      <c r="AK73">
        <v>23.301155952932579</v>
      </c>
      <c r="AL73">
        <v>49.961196723022326</v>
      </c>
      <c r="AM73">
        <v>4.6271603180964309</v>
      </c>
      <c r="AN73">
        <v>0</v>
      </c>
      <c r="AO73">
        <v>0</v>
      </c>
      <c r="AP73">
        <v>0</v>
      </c>
      <c r="AQ73">
        <v>40.52982791129201</v>
      </c>
      <c r="AR73">
        <v>16.037672182842833</v>
      </c>
      <c r="AS73">
        <v>12.731619163431434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48.002515117211743</v>
      </c>
      <c r="BB73">
        <f t="shared" si="1"/>
        <v>1100.3830140026882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512.37569078824163</v>
      </c>
      <c r="L74">
        <v>6.3036512914752176</v>
      </c>
      <c r="M74">
        <v>56.081170461306769</v>
      </c>
      <c r="N74">
        <v>51.355661285385168</v>
      </c>
      <c r="O74">
        <v>36.237302379656555</v>
      </c>
      <c r="P74">
        <v>24.365746237858442</v>
      </c>
      <c r="Q74">
        <v>9.49638698162628</v>
      </c>
      <c r="R74">
        <v>15.929725616225866</v>
      </c>
      <c r="S74">
        <v>11.469935915844474</v>
      </c>
      <c r="T74">
        <v>0</v>
      </c>
      <c r="U74">
        <v>51.877839617045119</v>
      </c>
      <c r="V74">
        <v>9.1208530686146521</v>
      </c>
      <c r="W74">
        <v>15.310532009074462</v>
      </c>
      <c r="X74">
        <v>43.289197731895172</v>
      </c>
      <c r="Y74">
        <v>0</v>
      </c>
      <c r="Z74">
        <v>8.6551134552285554</v>
      </c>
      <c r="AA74">
        <v>12.369292455854728</v>
      </c>
      <c r="AB74">
        <v>11.746413676476728</v>
      </c>
      <c r="AC74">
        <v>8.6338193555625118</v>
      </c>
      <c r="AD74">
        <v>12.181422791170945</v>
      </c>
      <c r="AE74">
        <v>0</v>
      </c>
      <c r="AF74">
        <v>19.006416229597164</v>
      </c>
      <c r="AG74">
        <v>30.061726764349828</v>
      </c>
      <c r="AH74">
        <v>52.014801981214767</v>
      </c>
      <c r="AI74">
        <v>7.3746710383009804</v>
      </c>
      <c r="AJ74">
        <v>0</v>
      </c>
      <c r="AK74">
        <v>23.301155952932579</v>
      </c>
      <c r="AL74">
        <v>49.961196723022326</v>
      </c>
      <c r="AM74">
        <v>4.6271603180964309</v>
      </c>
      <c r="AN74">
        <v>0</v>
      </c>
      <c r="AO74">
        <v>0</v>
      </c>
      <c r="AP74">
        <v>0</v>
      </c>
      <c r="AQ74">
        <v>40.52982791129201</v>
      </c>
      <c r="AR74">
        <v>16.037672182842833</v>
      </c>
      <c r="AS74">
        <v>12.731619163431434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48.172242941435385</v>
      </c>
      <c r="BB74">
        <f t="shared" si="1"/>
        <v>1104.2737604421882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512.37569078824163</v>
      </c>
      <c r="L75">
        <v>6.3036512914752176</v>
      </c>
      <c r="M75">
        <v>56.081170461306769</v>
      </c>
      <c r="N75">
        <v>51.355661285385168</v>
      </c>
      <c r="O75">
        <v>36.237302379656555</v>
      </c>
      <c r="P75">
        <v>24.365746237858442</v>
      </c>
      <c r="Q75">
        <v>7.5804135476341168</v>
      </c>
      <c r="R75">
        <v>15.929725616225866</v>
      </c>
      <c r="S75">
        <v>11.469935915844474</v>
      </c>
      <c r="T75">
        <v>0</v>
      </c>
      <c r="U75">
        <v>51.877839617045119</v>
      </c>
      <c r="V75">
        <v>9.1208530686146521</v>
      </c>
      <c r="W75">
        <v>15.310532009074462</v>
      </c>
      <c r="X75">
        <v>43.295049981233333</v>
      </c>
      <c r="Y75">
        <v>0</v>
      </c>
      <c r="Z75">
        <v>8.6551134552285554</v>
      </c>
      <c r="AA75">
        <v>12.369292455854728</v>
      </c>
      <c r="AB75">
        <v>11.746413676476728</v>
      </c>
      <c r="AC75">
        <v>8.6338193555625118</v>
      </c>
      <c r="AD75">
        <v>12.181422791170945</v>
      </c>
      <c r="AE75">
        <v>0</v>
      </c>
      <c r="AF75">
        <v>19.006416229597164</v>
      </c>
      <c r="AG75">
        <v>30.061726764349828</v>
      </c>
      <c r="AH75">
        <v>52.014801981214767</v>
      </c>
      <c r="AI75">
        <v>7.3746710383009804</v>
      </c>
      <c r="AJ75">
        <v>0</v>
      </c>
      <c r="AK75">
        <v>23.301155952932579</v>
      </c>
      <c r="AL75">
        <v>49.961196723022326</v>
      </c>
      <c r="AM75">
        <v>4.6271603180964309</v>
      </c>
      <c r="AN75">
        <v>0</v>
      </c>
      <c r="AO75">
        <v>0</v>
      </c>
      <c r="AP75">
        <v>0.33834396743894807</v>
      </c>
      <c r="AQ75">
        <v>40.52982791129201</v>
      </c>
      <c r="AR75">
        <v>16.037672182842833</v>
      </c>
      <c r="AS75">
        <v>12.731619163431434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48.106542653755781</v>
      </c>
      <c r="BB75">
        <f t="shared" si="1"/>
        <v>1102.7676835126526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512.37569078824163</v>
      </c>
      <c r="L76">
        <v>6.3036512914752176</v>
      </c>
      <c r="M76">
        <v>56.081170461306769</v>
      </c>
      <c r="N76">
        <v>51.355661285385168</v>
      </c>
      <c r="O76">
        <v>36.237302379656555</v>
      </c>
      <c r="P76">
        <v>24.365746237858442</v>
      </c>
      <c r="Q76">
        <v>7.5804135476341168</v>
      </c>
      <c r="R76">
        <v>15.929725616225866</v>
      </c>
      <c r="S76">
        <v>11.469935915844474</v>
      </c>
      <c r="T76">
        <v>0</v>
      </c>
      <c r="U76">
        <v>51.877839617045119</v>
      </c>
      <c r="V76">
        <v>9.1208530686146521</v>
      </c>
      <c r="W76">
        <v>15.310532009074462</v>
      </c>
      <c r="X76">
        <v>43.295049981233333</v>
      </c>
      <c r="Y76">
        <v>0</v>
      </c>
      <c r="Z76">
        <v>8.6551134552285554</v>
      </c>
      <c r="AA76">
        <v>12.369292455854728</v>
      </c>
      <c r="AB76">
        <v>11.746413676476728</v>
      </c>
      <c r="AC76">
        <v>8.6338193555625118</v>
      </c>
      <c r="AD76">
        <v>12.181422791170945</v>
      </c>
      <c r="AE76">
        <v>0</v>
      </c>
      <c r="AF76">
        <v>19.006416229597164</v>
      </c>
      <c r="AG76">
        <v>30.061726764349828</v>
      </c>
      <c r="AH76">
        <v>52.014801981214767</v>
      </c>
      <c r="AI76">
        <v>7.3746710383009804</v>
      </c>
      <c r="AJ76">
        <v>0</v>
      </c>
      <c r="AK76">
        <v>23.301155952932579</v>
      </c>
      <c r="AL76">
        <v>18.246698089342786</v>
      </c>
      <c r="AM76">
        <v>4.6271603180964309</v>
      </c>
      <c r="AN76">
        <v>0</v>
      </c>
      <c r="AO76">
        <v>0</v>
      </c>
      <c r="AP76">
        <v>0.33834396743894807</v>
      </c>
      <c r="AQ76">
        <v>40.52982791129201</v>
      </c>
      <c r="AR76">
        <v>16.037672182842833</v>
      </c>
      <c r="AS76">
        <v>12.731619163431434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46.780876610867978</v>
      </c>
      <c r="BB76">
        <f t="shared" si="1"/>
        <v>1072.3788509218607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512.37569078824163</v>
      </c>
      <c r="L77">
        <v>6.3036512914752176</v>
      </c>
      <c r="M77">
        <v>56.081170461306769</v>
      </c>
      <c r="N77">
        <v>51.355661285385168</v>
      </c>
      <c r="O77">
        <v>36.237302379656555</v>
      </c>
      <c r="P77">
        <v>24.365746237858442</v>
      </c>
      <c r="Q77">
        <v>7.5804135476341168</v>
      </c>
      <c r="R77">
        <v>15.929725616225866</v>
      </c>
      <c r="S77">
        <v>11.469935915844474</v>
      </c>
      <c r="T77">
        <v>0</v>
      </c>
      <c r="U77">
        <v>51.877839617045119</v>
      </c>
      <c r="V77">
        <v>9.1208530686146521</v>
      </c>
      <c r="W77">
        <v>15.310532009074462</v>
      </c>
      <c r="X77">
        <v>43.289197731895172</v>
      </c>
      <c r="Y77">
        <v>0</v>
      </c>
      <c r="Z77">
        <v>8.6551134552285554</v>
      </c>
      <c r="AA77">
        <v>12.369292455854728</v>
      </c>
      <c r="AB77">
        <v>11.746413676476728</v>
      </c>
      <c r="AC77">
        <v>8.6338193555625118</v>
      </c>
      <c r="AD77">
        <v>12.181422791170945</v>
      </c>
      <c r="AE77">
        <v>0</v>
      </c>
      <c r="AF77">
        <v>19.006416229597164</v>
      </c>
      <c r="AG77">
        <v>30.061726764349828</v>
      </c>
      <c r="AH77">
        <v>35.799661220830714</v>
      </c>
      <c r="AI77">
        <v>7.3746710383009804</v>
      </c>
      <c r="AJ77">
        <v>0</v>
      </c>
      <c r="AK77">
        <v>23.301155952932579</v>
      </c>
      <c r="AL77">
        <v>9.5577943114258606</v>
      </c>
      <c r="AM77">
        <v>4.6271603180964309</v>
      </c>
      <c r="AN77">
        <v>0</v>
      </c>
      <c r="AO77">
        <v>0</v>
      </c>
      <c r="AP77">
        <v>0.1127811696931747</v>
      </c>
      <c r="AQ77">
        <v>40.52982791129201</v>
      </c>
      <c r="AR77">
        <v>16.037672182842833</v>
      </c>
      <c r="AS77">
        <v>12.731619163431434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45.730214400198903</v>
      </c>
      <c r="BB77">
        <f t="shared" si="1"/>
        <v>1048.2940535471448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512.37569078824163</v>
      </c>
      <c r="L78">
        <v>6.3036512914752176</v>
      </c>
      <c r="M78">
        <v>56.081170461306769</v>
      </c>
      <c r="N78">
        <v>51.355661285385168</v>
      </c>
      <c r="O78">
        <v>36.237302379656555</v>
      </c>
      <c r="P78">
        <v>24.365746237858442</v>
      </c>
      <c r="Q78">
        <v>7.5804135476341168</v>
      </c>
      <c r="R78">
        <v>15.929725616225866</v>
      </c>
      <c r="S78">
        <v>11.469935915844474</v>
      </c>
      <c r="T78">
        <v>0</v>
      </c>
      <c r="U78">
        <v>51.877839617045119</v>
      </c>
      <c r="V78">
        <v>9.1208530686146521</v>
      </c>
      <c r="W78">
        <v>15.310532009074462</v>
      </c>
      <c r="X78">
        <v>43.289197731895172</v>
      </c>
      <c r="Y78">
        <v>0</v>
      </c>
      <c r="Z78">
        <v>8.6551134552285554</v>
      </c>
      <c r="AA78">
        <v>12.369292455854728</v>
      </c>
      <c r="AB78">
        <v>11.746413676476728</v>
      </c>
      <c r="AC78">
        <v>8.6338193555625118</v>
      </c>
      <c r="AD78">
        <v>12.181422791170945</v>
      </c>
      <c r="AE78">
        <v>0</v>
      </c>
      <c r="AF78">
        <v>19.006416229597164</v>
      </c>
      <c r="AG78">
        <v>30.061726764349828</v>
      </c>
      <c r="AH78">
        <v>26.239045884262158</v>
      </c>
      <c r="AI78">
        <v>7.3746710383009804</v>
      </c>
      <c r="AJ78">
        <v>0</v>
      </c>
      <c r="AK78">
        <v>23.301155952932579</v>
      </c>
      <c r="AL78">
        <v>9.5577943114258606</v>
      </c>
      <c r="AM78">
        <v>4.6271603180964309</v>
      </c>
      <c r="AN78">
        <v>0</v>
      </c>
      <c r="AO78">
        <v>0</v>
      </c>
      <c r="AP78">
        <v>0.1127811696931747</v>
      </c>
      <c r="AQ78">
        <v>40.52982791129201</v>
      </c>
      <c r="AR78">
        <v>16.037672182842833</v>
      </c>
      <c r="AS78">
        <v>12.731619163431434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45.330580679130335</v>
      </c>
      <c r="BB78">
        <f t="shared" si="1"/>
        <v>1039.133071931645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512.37569078824163</v>
      </c>
      <c r="L79">
        <v>6.3036512914752176</v>
      </c>
      <c r="M79">
        <v>60.649910324955215</v>
      </c>
      <c r="N79">
        <v>51.355661285385168</v>
      </c>
      <c r="O79">
        <v>36.237302379656555</v>
      </c>
      <c r="P79">
        <v>24.365746237858442</v>
      </c>
      <c r="Q79">
        <v>7.4531305505515144</v>
      </c>
      <c r="R79">
        <v>15.523164951596101</v>
      </c>
      <c r="S79">
        <v>11.469935915844474</v>
      </c>
      <c r="T79">
        <v>0</v>
      </c>
      <c r="U79">
        <v>51.877839617045119</v>
      </c>
      <c r="V79">
        <v>9.1208530686146521</v>
      </c>
      <c r="W79">
        <v>15.310532009074462</v>
      </c>
      <c r="X79">
        <v>45.840198554919013</v>
      </c>
      <c r="Y79">
        <v>0</v>
      </c>
      <c r="Z79">
        <v>5.7623278346900433</v>
      </c>
      <c r="AA79">
        <v>12.369292455854728</v>
      </c>
      <c r="AB79">
        <v>11.746413676476728</v>
      </c>
      <c r="AC79">
        <v>8.6338193555625118</v>
      </c>
      <c r="AD79">
        <v>8.1209485274472968</v>
      </c>
      <c r="AE79">
        <v>0</v>
      </c>
      <c r="AF79">
        <v>18.660845167084116</v>
      </c>
      <c r="AG79">
        <v>30.061726764349828</v>
      </c>
      <c r="AH79">
        <v>26.239045884262158</v>
      </c>
      <c r="AI79">
        <v>1.7018472315800455</v>
      </c>
      <c r="AJ79">
        <v>0</v>
      </c>
      <c r="AK79">
        <v>23.301155952932579</v>
      </c>
      <c r="AL79">
        <v>9.5577943114258606</v>
      </c>
      <c r="AM79">
        <v>4.6271603180964309</v>
      </c>
      <c r="AN79">
        <v>0</v>
      </c>
      <c r="AO79">
        <v>0</v>
      </c>
      <c r="AP79">
        <v>0.1127811696931747</v>
      </c>
      <c r="AQ79">
        <v>40.52982791129201</v>
      </c>
      <c r="AR79">
        <v>16.037672182842833</v>
      </c>
      <c r="AS79">
        <v>11.843366727614278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45.026527054260384</v>
      </c>
      <c r="BB79">
        <f t="shared" si="1"/>
        <v>1032.1631153921617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512.37569078824163</v>
      </c>
      <c r="L80">
        <v>6.3036512914752176</v>
      </c>
      <c r="M80">
        <v>62.920317907072324</v>
      </c>
      <c r="N80">
        <v>51.355661285385168</v>
      </c>
      <c r="O80">
        <v>36.237302379656555</v>
      </c>
      <c r="P80">
        <v>24.365746237858442</v>
      </c>
      <c r="Q80">
        <v>7.4531305505515144</v>
      </c>
      <c r="R80">
        <v>15.523164951596101</v>
      </c>
      <c r="S80">
        <v>11.469935915844474</v>
      </c>
      <c r="T80">
        <v>0</v>
      </c>
      <c r="U80">
        <v>51.877839617045119</v>
      </c>
      <c r="V80">
        <v>9.1208530686146521</v>
      </c>
      <c r="W80">
        <v>15.310532009074462</v>
      </c>
      <c r="X80">
        <v>52.635964923203076</v>
      </c>
      <c r="Y80">
        <v>0</v>
      </c>
      <c r="Z80">
        <v>2.8850379711959921</v>
      </c>
      <c r="AA80">
        <v>7.8247041452723858</v>
      </c>
      <c r="AB80">
        <v>11.746413676476728</v>
      </c>
      <c r="AC80">
        <v>8.6338193555625118</v>
      </c>
      <c r="AD80">
        <v>4.0604742637236484</v>
      </c>
      <c r="AE80">
        <v>0</v>
      </c>
      <c r="AF80">
        <v>18.660845167084116</v>
      </c>
      <c r="AG80">
        <v>30.061726764349828</v>
      </c>
      <c r="AH80">
        <v>15.58338212273012</v>
      </c>
      <c r="AI80">
        <v>0</v>
      </c>
      <c r="AJ80">
        <v>0</v>
      </c>
      <c r="AK80">
        <v>23.301155952932579</v>
      </c>
      <c r="AL80">
        <v>9.5577943114258606</v>
      </c>
      <c r="AM80">
        <v>4.6271603180964309</v>
      </c>
      <c r="AN80">
        <v>0</v>
      </c>
      <c r="AO80">
        <v>0</v>
      </c>
      <c r="AP80">
        <v>0.1127811696931747</v>
      </c>
      <c r="AQ80">
        <v>40.52982791129201</v>
      </c>
      <c r="AR80">
        <v>16.037672182842833</v>
      </c>
      <c r="AS80">
        <v>11.843366727614278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44.408986833975035</v>
      </c>
      <c r="BB80">
        <f t="shared" si="1"/>
        <v>1018.0069661319361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512.37569078824163</v>
      </c>
      <c r="L81">
        <v>6.3036512914752176</v>
      </c>
      <c r="M81">
        <v>62.920317907072324</v>
      </c>
      <c r="N81">
        <v>51.355661285385168</v>
      </c>
      <c r="O81">
        <v>36.237302379656555</v>
      </c>
      <c r="P81">
        <v>24.365746237858442</v>
      </c>
      <c r="Q81">
        <v>7.4531305505515144</v>
      </c>
      <c r="R81">
        <v>15.523164951596101</v>
      </c>
      <c r="S81">
        <v>11.469935915844474</v>
      </c>
      <c r="T81">
        <v>0</v>
      </c>
      <c r="U81">
        <v>51.877839617045119</v>
      </c>
      <c r="V81">
        <v>9.1208530686146521</v>
      </c>
      <c r="W81">
        <v>15.310532009074462</v>
      </c>
      <c r="X81">
        <v>54.826949517938786</v>
      </c>
      <c r="Y81">
        <v>0</v>
      </c>
      <c r="Z81">
        <v>5.8107507576706316</v>
      </c>
      <c r="AA81">
        <v>6.1554338359423921</v>
      </c>
      <c r="AB81">
        <v>5.825650426320184</v>
      </c>
      <c r="AC81">
        <v>4.1424172957628889</v>
      </c>
      <c r="AD81">
        <v>0</v>
      </c>
      <c r="AE81">
        <v>0</v>
      </c>
      <c r="AF81">
        <v>18.660845167084116</v>
      </c>
      <c r="AG81">
        <v>30.061726764349828</v>
      </c>
      <c r="AH81">
        <v>10.023905123878103</v>
      </c>
      <c r="AI81">
        <v>0</v>
      </c>
      <c r="AJ81">
        <v>0</v>
      </c>
      <c r="AK81">
        <v>23.301155952932579</v>
      </c>
      <c r="AL81">
        <v>9.5577943114258606</v>
      </c>
      <c r="AM81">
        <v>4.6271603180964309</v>
      </c>
      <c r="AN81">
        <v>0</v>
      </c>
      <c r="AO81">
        <v>0</v>
      </c>
      <c r="AP81">
        <v>2.4811907752035065</v>
      </c>
      <c r="AQ81">
        <v>30.397371108745563</v>
      </c>
      <c r="AR81">
        <v>16.037672182842833</v>
      </c>
      <c r="AS81">
        <v>11.843366727614278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43.391209640011709</v>
      </c>
      <c r="BB81">
        <f t="shared" si="1"/>
        <v>994.67600662821155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512.37569078824163</v>
      </c>
      <c r="L82">
        <v>6.3036512914752176</v>
      </c>
      <c r="M82">
        <v>62.920317907072324</v>
      </c>
      <c r="N82">
        <v>51.355661285385168</v>
      </c>
      <c r="O82">
        <v>36.237302379656555</v>
      </c>
      <c r="P82">
        <v>24.365746237858442</v>
      </c>
      <c r="Q82">
        <v>7.4531305505515144</v>
      </c>
      <c r="R82">
        <v>15.523164951596101</v>
      </c>
      <c r="S82">
        <v>11.469935915844474</v>
      </c>
      <c r="T82">
        <v>0</v>
      </c>
      <c r="U82">
        <v>51.877839617045119</v>
      </c>
      <c r="V82">
        <v>9.1208530686146521</v>
      </c>
      <c r="W82">
        <v>15.310532009074462</v>
      </c>
      <c r="X82">
        <v>55.414183604183393</v>
      </c>
      <c r="Y82">
        <v>0</v>
      </c>
      <c r="Z82">
        <v>5.8107507576706316</v>
      </c>
      <c r="AA82">
        <v>1.6692703093299939</v>
      </c>
      <c r="AB82">
        <v>5.825650426320184</v>
      </c>
      <c r="AC82">
        <v>0</v>
      </c>
      <c r="AD82">
        <v>0</v>
      </c>
      <c r="AE82">
        <v>0</v>
      </c>
      <c r="AF82">
        <v>18.660845167084116</v>
      </c>
      <c r="AG82">
        <v>30.061726764349828</v>
      </c>
      <c r="AH82">
        <v>2.5270349994781878</v>
      </c>
      <c r="AI82">
        <v>0</v>
      </c>
      <c r="AJ82">
        <v>0</v>
      </c>
      <c r="AK82">
        <v>23.301155952932579</v>
      </c>
      <c r="AL82">
        <v>9.5577943114258606</v>
      </c>
      <c r="AM82">
        <v>4.6271603180964309</v>
      </c>
      <c r="AN82">
        <v>0</v>
      </c>
      <c r="AO82">
        <v>0</v>
      </c>
      <c r="AP82">
        <v>2.4811907752035065</v>
      </c>
      <c r="AQ82">
        <v>20.264913605092882</v>
      </c>
      <c r="AR82">
        <v>16.037672182842833</v>
      </c>
      <c r="AS82">
        <v>11.843366727614278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42.318175451588829</v>
      </c>
      <c r="BB82">
        <f t="shared" si="1"/>
        <v>970.07836645245106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512.37569078824163</v>
      </c>
      <c r="L83">
        <v>6.3036512914752176</v>
      </c>
      <c r="M83">
        <v>62.920317907072324</v>
      </c>
      <c r="N83">
        <v>51.355661285385168</v>
      </c>
      <c r="O83">
        <v>36.237302379656555</v>
      </c>
      <c r="P83">
        <v>24.365746237858442</v>
      </c>
      <c r="Q83">
        <v>7.4531305505515144</v>
      </c>
      <c r="R83">
        <v>15.523164951596101</v>
      </c>
      <c r="S83">
        <v>11.469935915844474</v>
      </c>
      <c r="T83">
        <v>0</v>
      </c>
      <c r="U83">
        <v>51.877839617045119</v>
      </c>
      <c r="V83">
        <v>9.1208530686146521</v>
      </c>
      <c r="W83">
        <v>15.310532009074462</v>
      </c>
      <c r="X83">
        <v>56.998410937825177</v>
      </c>
      <c r="Y83">
        <v>0</v>
      </c>
      <c r="Z83">
        <v>5.8107507576706316</v>
      </c>
      <c r="AA83">
        <v>0</v>
      </c>
      <c r="AB83">
        <v>1.48613530828637</v>
      </c>
      <c r="AC83">
        <v>0</v>
      </c>
      <c r="AD83">
        <v>0</v>
      </c>
      <c r="AE83">
        <v>0</v>
      </c>
      <c r="AF83">
        <v>18.660845167084116</v>
      </c>
      <c r="AG83">
        <v>30.061726764349828</v>
      </c>
      <c r="AH83">
        <v>0</v>
      </c>
      <c r="AI83">
        <v>0</v>
      </c>
      <c r="AJ83">
        <v>0</v>
      </c>
      <c r="AK83">
        <v>23.301155952932579</v>
      </c>
      <c r="AL83">
        <v>1.9115591737196567</v>
      </c>
      <c r="AM83">
        <v>4.6271603180964309</v>
      </c>
      <c r="AN83">
        <v>0</v>
      </c>
      <c r="AO83">
        <v>0</v>
      </c>
      <c r="AP83">
        <v>2.4811907752035065</v>
      </c>
      <c r="AQ83">
        <v>10.132456802546441</v>
      </c>
      <c r="AR83">
        <v>16.037672182842833</v>
      </c>
      <c r="AS83">
        <v>11.843366727614278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41.284449537190511</v>
      </c>
      <c r="BB83">
        <f t="shared" si="1"/>
        <v>946.38180733339664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512.37569078824163</v>
      </c>
      <c r="L84">
        <v>6.3036512914752176</v>
      </c>
      <c r="M84">
        <v>62.920317907072324</v>
      </c>
      <c r="N84">
        <v>51.355661285385168</v>
      </c>
      <c r="O84">
        <v>36.237302379656555</v>
      </c>
      <c r="P84">
        <v>24.365746237858442</v>
      </c>
      <c r="Q84">
        <v>7.4531305505515144</v>
      </c>
      <c r="R84">
        <v>15.523164951596101</v>
      </c>
      <c r="S84">
        <v>11.469935915844474</v>
      </c>
      <c r="T84">
        <v>0</v>
      </c>
      <c r="U84">
        <v>51.877839617045119</v>
      </c>
      <c r="V84">
        <v>9.1208530686146521</v>
      </c>
      <c r="W84">
        <v>15.310532009074462</v>
      </c>
      <c r="X84">
        <v>59.692461302216053</v>
      </c>
      <c r="Y84">
        <v>0</v>
      </c>
      <c r="Z84">
        <v>2.8850379711959921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18.660845167084116</v>
      </c>
      <c r="AG84">
        <v>30.061726764349828</v>
      </c>
      <c r="AH84">
        <v>0</v>
      </c>
      <c r="AI84">
        <v>0</v>
      </c>
      <c r="AJ84">
        <v>0</v>
      </c>
      <c r="AK84">
        <v>23.301155952932579</v>
      </c>
      <c r="AL84">
        <v>1.9115591737196567</v>
      </c>
      <c r="AM84">
        <v>4.6271603180964309</v>
      </c>
      <c r="AN84">
        <v>0</v>
      </c>
      <c r="AO84">
        <v>0</v>
      </c>
      <c r="AP84">
        <v>2.4811907752035065</v>
      </c>
      <c r="AQ84">
        <v>0</v>
      </c>
      <c r="AR84">
        <v>16.037672182842833</v>
      </c>
      <c r="AS84">
        <v>11.843366727614278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40.789108897714598</v>
      </c>
      <c r="BB84">
        <f t="shared" si="1"/>
        <v>935.02689343995598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512.37569078824163</v>
      </c>
      <c r="L85">
        <v>6.3036512914752176</v>
      </c>
      <c r="M85">
        <v>62.920317907072324</v>
      </c>
      <c r="N85">
        <v>51.355661285385168</v>
      </c>
      <c r="O85">
        <v>36.237302379656555</v>
      </c>
      <c r="P85">
        <v>24.365746237858442</v>
      </c>
      <c r="Q85">
        <v>6.5716229174471996</v>
      </c>
      <c r="R85">
        <v>15.523164951596101</v>
      </c>
      <c r="S85">
        <v>11.469935915844474</v>
      </c>
      <c r="T85">
        <v>0</v>
      </c>
      <c r="U85">
        <v>51.877839617045119</v>
      </c>
      <c r="V85">
        <v>9.1208530686146521</v>
      </c>
      <c r="W85">
        <v>15.310532009074462</v>
      </c>
      <c r="X85">
        <v>62.866221512835843</v>
      </c>
      <c r="Y85">
        <v>0</v>
      </c>
      <c r="Z85">
        <v>2.8850379711959921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18.660845167084116</v>
      </c>
      <c r="AG85">
        <v>30.061726764349828</v>
      </c>
      <c r="AH85">
        <v>0</v>
      </c>
      <c r="AI85">
        <v>0</v>
      </c>
      <c r="AJ85">
        <v>0</v>
      </c>
      <c r="AK85">
        <v>23.301155952932579</v>
      </c>
      <c r="AL85">
        <v>1.9115591737196567</v>
      </c>
      <c r="AM85">
        <v>4.6271603180964309</v>
      </c>
      <c r="AN85">
        <v>0</v>
      </c>
      <c r="AO85">
        <v>0</v>
      </c>
      <c r="AP85">
        <v>2.4811907752035065</v>
      </c>
      <c r="AQ85">
        <v>0</v>
      </c>
      <c r="AR85">
        <v>16.037672182842833</v>
      </c>
      <c r="AS85">
        <v>9.4746931070757672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40.785914498116227</v>
      </c>
      <c r="BB85">
        <f t="shared" si="1"/>
        <v>934.95366679653137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512.37569078824163</v>
      </c>
      <c r="L86">
        <v>6.3036512914752176</v>
      </c>
      <c r="M86">
        <v>62.920317907072324</v>
      </c>
      <c r="N86">
        <v>51.355661285385168</v>
      </c>
      <c r="O86">
        <v>36.237302379656555</v>
      </c>
      <c r="P86">
        <v>24.365746237858442</v>
      </c>
      <c r="Q86">
        <v>6.5716229174471996</v>
      </c>
      <c r="R86">
        <v>15.523164951596101</v>
      </c>
      <c r="S86">
        <v>11.469935915844474</v>
      </c>
      <c r="T86">
        <v>0</v>
      </c>
      <c r="U86">
        <v>51.877839617045119</v>
      </c>
      <c r="V86">
        <v>9.1208530686146521</v>
      </c>
      <c r="W86">
        <v>15.310532009074462</v>
      </c>
      <c r="X86">
        <v>64.929380964361201</v>
      </c>
      <c r="Y86">
        <v>0</v>
      </c>
      <c r="Z86">
        <v>2.8850379711959921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18.660845167084116</v>
      </c>
      <c r="AG86">
        <v>30.061726764349828</v>
      </c>
      <c r="AH86">
        <v>0</v>
      </c>
      <c r="AI86">
        <v>0</v>
      </c>
      <c r="AJ86">
        <v>0</v>
      </c>
      <c r="AK86">
        <v>23.301155952932579</v>
      </c>
      <c r="AL86">
        <v>1.9115591737196567</v>
      </c>
      <c r="AM86">
        <v>4.6271603180964309</v>
      </c>
      <c r="AN86">
        <v>0</v>
      </c>
      <c r="AO86">
        <v>0</v>
      </c>
      <c r="AP86">
        <v>2.4811907752035065</v>
      </c>
      <c r="AQ86">
        <v>0</v>
      </c>
      <c r="AR86">
        <v>16.037672182842833</v>
      </c>
      <c r="AS86">
        <v>9.4746931070757672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40.87215456318998</v>
      </c>
      <c r="BB86">
        <f t="shared" si="1"/>
        <v>936.93058618298289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512.37569078824163</v>
      </c>
      <c r="L87">
        <v>6.3036512914752176</v>
      </c>
      <c r="M87">
        <v>62.920317907072324</v>
      </c>
      <c r="N87">
        <v>51.355661285385168</v>
      </c>
      <c r="O87">
        <v>36.237302379656555</v>
      </c>
      <c r="P87">
        <v>24.365746237858442</v>
      </c>
      <c r="Q87">
        <v>6.4612813109274496</v>
      </c>
      <c r="R87">
        <v>15.523164951596101</v>
      </c>
      <c r="S87">
        <v>11.469935915844474</v>
      </c>
      <c r="T87">
        <v>0</v>
      </c>
      <c r="U87">
        <v>51.877839617045119</v>
      </c>
      <c r="V87">
        <v>9.1208530686146521</v>
      </c>
      <c r="W87">
        <v>15.310532009074462</v>
      </c>
      <c r="X87">
        <v>64.929380964361201</v>
      </c>
      <c r="Y87">
        <v>0</v>
      </c>
      <c r="Z87">
        <v>2.8850379711959921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18.660845167084116</v>
      </c>
      <c r="AG87">
        <v>30.061726764349828</v>
      </c>
      <c r="AH87">
        <v>0</v>
      </c>
      <c r="AI87">
        <v>0</v>
      </c>
      <c r="AJ87">
        <v>0</v>
      </c>
      <c r="AK87">
        <v>23.301155952932579</v>
      </c>
      <c r="AL87">
        <v>9.5577943114258606</v>
      </c>
      <c r="AM87">
        <v>4.6271603180964309</v>
      </c>
      <c r="AN87">
        <v>0</v>
      </c>
      <c r="AO87">
        <v>0</v>
      </c>
      <c r="AP87">
        <v>0.1127811696931747</v>
      </c>
      <c r="AQ87">
        <v>0</v>
      </c>
      <c r="AR87">
        <v>16.037672182842833</v>
      </c>
      <c r="AS87">
        <v>9.4746931070757672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41.088155391283237</v>
      </c>
      <c r="BB87">
        <f t="shared" si="1"/>
        <v>941.88206928056593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512.37569078824163</v>
      </c>
      <c r="L88">
        <v>6.3036512914752176</v>
      </c>
      <c r="M88">
        <v>62.920317907072324</v>
      </c>
      <c r="N88">
        <v>51.355661285385168</v>
      </c>
      <c r="O88">
        <v>36.237302379656555</v>
      </c>
      <c r="P88">
        <v>24.365746237858442</v>
      </c>
      <c r="Q88">
        <v>6.4612813109274496</v>
      </c>
      <c r="R88">
        <v>15.523164951596101</v>
      </c>
      <c r="S88">
        <v>11.469935915844474</v>
      </c>
      <c r="T88">
        <v>0</v>
      </c>
      <c r="U88">
        <v>51.877839617045119</v>
      </c>
      <c r="V88">
        <v>9.1208530686146521</v>
      </c>
      <c r="W88">
        <v>15.310532009074462</v>
      </c>
      <c r="X88">
        <v>64.929380964361201</v>
      </c>
      <c r="Y88">
        <v>0</v>
      </c>
      <c r="Z88">
        <v>2.8850379711959921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18.660845167084116</v>
      </c>
      <c r="AG88">
        <v>30.061726764349828</v>
      </c>
      <c r="AH88">
        <v>0</v>
      </c>
      <c r="AI88">
        <v>0</v>
      </c>
      <c r="AJ88">
        <v>0</v>
      </c>
      <c r="AK88">
        <v>23.301155952932579</v>
      </c>
      <c r="AL88">
        <v>9.5577943114258606</v>
      </c>
      <c r="AM88">
        <v>4.6271603180964309</v>
      </c>
      <c r="AN88">
        <v>0</v>
      </c>
      <c r="AO88">
        <v>0</v>
      </c>
      <c r="AP88">
        <v>0.1127811696931747</v>
      </c>
      <c r="AQ88">
        <v>0</v>
      </c>
      <c r="AR88">
        <v>16.037672182842833</v>
      </c>
      <c r="AS88">
        <v>9.4746931070757672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41.088155391283237</v>
      </c>
      <c r="BB88">
        <f t="shared" si="1"/>
        <v>941.88206928056593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512.37569078824163</v>
      </c>
      <c r="L89">
        <v>6.3036512914752176</v>
      </c>
      <c r="M89">
        <v>62.920317907072324</v>
      </c>
      <c r="N89">
        <v>51.355661285385168</v>
      </c>
      <c r="O89">
        <v>36.237302379656555</v>
      </c>
      <c r="P89">
        <v>24.365746237858442</v>
      </c>
      <c r="Q89">
        <v>6.4612813109274496</v>
      </c>
      <c r="R89">
        <v>15.523164951596101</v>
      </c>
      <c r="S89">
        <v>11.469935915844474</v>
      </c>
      <c r="T89">
        <v>0</v>
      </c>
      <c r="U89">
        <v>51.877839617045119</v>
      </c>
      <c r="V89">
        <v>9.1208530686146521</v>
      </c>
      <c r="W89">
        <v>15.310532009074462</v>
      </c>
      <c r="X89">
        <v>64.929380964361201</v>
      </c>
      <c r="Y89">
        <v>0</v>
      </c>
      <c r="Z89">
        <v>2.8850379711959921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18.660845167084116</v>
      </c>
      <c r="AG89">
        <v>30.061726764349828</v>
      </c>
      <c r="AH89">
        <v>0</v>
      </c>
      <c r="AI89">
        <v>0</v>
      </c>
      <c r="AJ89">
        <v>0</v>
      </c>
      <c r="AK89">
        <v>23.301155952932579</v>
      </c>
      <c r="AL89">
        <v>9.5577943114258606</v>
      </c>
      <c r="AM89">
        <v>4.6271603180964309</v>
      </c>
      <c r="AN89">
        <v>0</v>
      </c>
      <c r="AO89">
        <v>0</v>
      </c>
      <c r="AP89">
        <v>0.1127811696931747</v>
      </c>
      <c r="AQ89">
        <v>0</v>
      </c>
      <c r="AR89">
        <v>16.037672182842833</v>
      </c>
      <c r="AS89">
        <v>9.4746931070757672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41.088155391283237</v>
      </c>
      <c r="BB89">
        <f t="shared" si="1"/>
        <v>941.88206928056593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512.37569078824163</v>
      </c>
      <c r="L90">
        <v>6.3036512914752176</v>
      </c>
      <c r="M90">
        <v>62.920317907072324</v>
      </c>
      <c r="N90">
        <v>51.355661285385168</v>
      </c>
      <c r="O90">
        <v>36.237302379656555</v>
      </c>
      <c r="P90">
        <v>24.365746237858442</v>
      </c>
      <c r="Q90">
        <v>6.4612813109274496</v>
      </c>
      <c r="R90">
        <v>15.523164951596101</v>
      </c>
      <c r="S90">
        <v>11.469935915844474</v>
      </c>
      <c r="T90">
        <v>0</v>
      </c>
      <c r="U90">
        <v>51.877839617045119</v>
      </c>
      <c r="V90">
        <v>9.1208530686146521</v>
      </c>
      <c r="W90">
        <v>15.310532009074462</v>
      </c>
      <c r="X90">
        <v>64.929380964361201</v>
      </c>
      <c r="Y90">
        <v>0</v>
      </c>
      <c r="Z90">
        <v>2.8850379711959921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18.660845167084116</v>
      </c>
      <c r="AG90">
        <v>30.061726764349828</v>
      </c>
      <c r="AH90">
        <v>0</v>
      </c>
      <c r="AI90">
        <v>0</v>
      </c>
      <c r="AJ90">
        <v>0</v>
      </c>
      <c r="AK90">
        <v>23.301155952932579</v>
      </c>
      <c r="AL90">
        <v>9.5577943114258606</v>
      </c>
      <c r="AM90">
        <v>4.6271603180964309</v>
      </c>
      <c r="AN90">
        <v>0</v>
      </c>
      <c r="AO90">
        <v>0</v>
      </c>
      <c r="AP90">
        <v>0.1127811696931747</v>
      </c>
      <c r="AQ90">
        <v>0</v>
      </c>
      <c r="AR90">
        <v>16.037672182842833</v>
      </c>
      <c r="AS90">
        <v>9.4746931070757672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41.088155391283237</v>
      </c>
      <c r="BB90">
        <f t="shared" si="1"/>
        <v>941.88206928056593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512.37569078824163</v>
      </c>
      <c r="L91">
        <v>6.3036512914752176</v>
      </c>
      <c r="M91">
        <v>62.920317907072324</v>
      </c>
      <c r="N91">
        <v>51.355661285385168</v>
      </c>
      <c r="O91">
        <v>36.237302379656555</v>
      </c>
      <c r="P91">
        <v>24.365746237858442</v>
      </c>
      <c r="Q91">
        <v>6.4612813109274496</v>
      </c>
      <c r="R91">
        <v>15.523164951596101</v>
      </c>
      <c r="S91">
        <v>11.471240633292933</v>
      </c>
      <c r="T91">
        <v>0</v>
      </c>
      <c r="U91">
        <v>51.877839617045119</v>
      </c>
      <c r="V91">
        <v>9.1208530686146521</v>
      </c>
      <c r="W91">
        <v>15.310532009074462</v>
      </c>
      <c r="X91">
        <v>64.929380964361201</v>
      </c>
      <c r="Y91">
        <v>0</v>
      </c>
      <c r="Z91">
        <v>2.9053753788353158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18.660845167084116</v>
      </c>
      <c r="AG91">
        <v>30.061726764349828</v>
      </c>
      <c r="AH91">
        <v>0</v>
      </c>
      <c r="AI91">
        <v>0</v>
      </c>
      <c r="AJ91">
        <v>0</v>
      </c>
      <c r="AK91">
        <v>23.301155952932579</v>
      </c>
      <c r="AL91">
        <v>9.5577943114258606</v>
      </c>
      <c r="AM91">
        <v>4.6271603180964309</v>
      </c>
      <c r="AN91">
        <v>0</v>
      </c>
      <c r="AO91">
        <v>0</v>
      </c>
      <c r="AP91">
        <v>0.1127811696931747</v>
      </c>
      <c r="AQ91">
        <v>0</v>
      </c>
      <c r="AR91">
        <v>16.037672182842833</v>
      </c>
      <c r="AS91">
        <v>9.4746931070757672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41.089060032111917</v>
      </c>
      <c r="BB91">
        <f t="shared" si="1"/>
        <v>941.90280676482507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512.37569078824163</v>
      </c>
      <c r="L92">
        <v>6.3036512914752176</v>
      </c>
      <c r="M92">
        <v>62.920317907072324</v>
      </c>
      <c r="N92">
        <v>51.355661285385168</v>
      </c>
      <c r="O92">
        <v>36.237302379656555</v>
      </c>
      <c r="P92">
        <v>24.365746237858442</v>
      </c>
      <c r="Q92">
        <v>6.4612813109274496</v>
      </c>
      <c r="R92">
        <v>15.523164951596101</v>
      </c>
      <c r="S92">
        <v>11.469935915844474</v>
      </c>
      <c r="T92">
        <v>0</v>
      </c>
      <c r="U92">
        <v>51.877839617045119</v>
      </c>
      <c r="V92">
        <v>9.1208530686146521</v>
      </c>
      <c r="W92">
        <v>15.310532009074462</v>
      </c>
      <c r="X92">
        <v>64.929380964361201</v>
      </c>
      <c r="Y92">
        <v>0</v>
      </c>
      <c r="Z92">
        <v>2.9053753788353158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18.660845167084116</v>
      </c>
      <c r="AG92">
        <v>30.061726764349828</v>
      </c>
      <c r="AH92">
        <v>0</v>
      </c>
      <c r="AI92">
        <v>0</v>
      </c>
      <c r="AJ92">
        <v>0</v>
      </c>
      <c r="AK92">
        <v>23.301155952932579</v>
      </c>
      <c r="AL92">
        <v>9.5577943114258606</v>
      </c>
      <c r="AM92">
        <v>4.6271603180964309</v>
      </c>
      <c r="AN92">
        <v>0</v>
      </c>
      <c r="AO92">
        <v>0</v>
      </c>
      <c r="AP92">
        <v>0.1127811696931747</v>
      </c>
      <c r="AQ92">
        <v>0</v>
      </c>
      <c r="AR92">
        <v>16.037672182842833</v>
      </c>
      <c r="AS92">
        <v>9.4746931070757672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41.08900549492256</v>
      </c>
      <c r="BB92">
        <f t="shared" si="1"/>
        <v>941.90155658456592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512.37602648160237</v>
      </c>
      <c r="L93">
        <v>6.3035409104064284</v>
      </c>
      <c r="M93">
        <v>62.920317907072324</v>
      </c>
      <c r="N93">
        <v>51.355661285385168</v>
      </c>
      <c r="O93">
        <v>36.237302379656555</v>
      </c>
      <c r="P93">
        <v>24.365746237858442</v>
      </c>
      <c r="Q93">
        <v>6.4618355960662548</v>
      </c>
      <c r="R93">
        <v>15.523164951596101</v>
      </c>
      <c r="S93">
        <v>11.461754238603618</v>
      </c>
      <c r="T93">
        <v>0</v>
      </c>
      <c r="U93">
        <v>51.877839617045119</v>
      </c>
      <c r="V93">
        <v>9.1208530686146521</v>
      </c>
      <c r="W93">
        <v>15.310532009074462</v>
      </c>
      <c r="X93">
        <v>64.929380964361201</v>
      </c>
      <c r="Y93">
        <v>0</v>
      </c>
      <c r="Z93">
        <v>2.9053753788353158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18.660845167084116</v>
      </c>
      <c r="AG93">
        <v>30.061726764349828</v>
      </c>
      <c r="AH93">
        <v>0</v>
      </c>
      <c r="AI93">
        <v>0</v>
      </c>
      <c r="AJ93">
        <v>0</v>
      </c>
      <c r="AK93">
        <v>23.301155952932579</v>
      </c>
      <c r="AL93">
        <v>9.5577943114258606</v>
      </c>
      <c r="AM93">
        <v>4.6271603180964309</v>
      </c>
      <c r="AN93">
        <v>0</v>
      </c>
      <c r="AO93">
        <v>0</v>
      </c>
      <c r="AP93">
        <v>0.1127811696931747</v>
      </c>
      <c r="AQ93">
        <v>0</v>
      </c>
      <c r="AR93">
        <v>16.037672182842833</v>
      </c>
      <c r="AS93">
        <v>9.4746931070757672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41.088696087986534</v>
      </c>
      <c r="BB93">
        <f t="shared" si="1"/>
        <v>941.8944639116919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512.37602648160237</v>
      </c>
      <c r="L94">
        <v>6.3035095498198768</v>
      </c>
      <c r="M94">
        <v>62.920317907072324</v>
      </c>
      <c r="N94">
        <v>51.355661285385168</v>
      </c>
      <c r="O94">
        <v>36.237302379656555</v>
      </c>
      <c r="P94">
        <v>24.365746237858442</v>
      </c>
      <c r="Q94">
        <v>6.4618355960662548</v>
      </c>
      <c r="R94">
        <v>15.523164951596101</v>
      </c>
      <c r="S94">
        <v>11.461754238603618</v>
      </c>
      <c r="T94">
        <v>0</v>
      </c>
      <c r="U94">
        <v>51.877839617045119</v>
      </c>
      <c r="V94">
        <v>9.1208530686146521</v>
      </c>
      <c r="W94">
        <v>15.310532009074462</v>
      </c>
      <c r="X94">
        <v>64.929380964361201</v>
      </c>
      <c r="Y94">
        <v>0</v>
      </c>
      <c r="Z94">
        <v>2.9053753788353158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18.660845167084116</v>
      </c>
      <c r="AG94">
        <v>30.061726764349828</v>
      </c>
      <c r="AH94">
        <v>0</v>
      </c>
      <c r="AI94">
        <v>0</v>
      </c>
      <c r="AJ94">
        <v>0</v>
      </c>
      <c r="AK94">
        <v>23.301155952932579</v>
      </c>
      <c r="AL94">
        <v>9.5577943114258606</v>
      </c>
      <c r="AM94">
        <v>4.6271603180964309</v>
      </c>
      <c r="AN94">
        <v>0</v>
      </c>
      <c r="AO94">
        <v>0</v>
      </c>
      <c r="AP94">
        <v>0.1127811696931747</v>
      </c>
      <c r="AQ94">
        <v>0</v>
      </c>
      <c r="AR94">
        <v>16.037672182842833</v>
      </c>
      <c r="AS94">
        <v>9.4746931070757672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41.088694777114029</v>
      </c>
      <c r="BB94">
        <f t="shared" si="1"/>
        <v>941.89443386197786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436.65015086530542</v>
      </c>
      <c r="L95">
        <v>6.3035276455497575</v>
      </c>
      <c r="M95">
        <v>62.920317907072324</v>
      </c>
      <c r="N95">
        <v>51.355661285385168</v>
      </c>
      <c r="O95">
        <v>36.237302379656555</v>
      </c>
      <c r="P95">
        <v>24.365746237858442</v>
      </c>
      <c r="Q95">
        <v>6.4618355960662548</v>
      </c>
      <c r="R95">
        <v>15.523164951596101</v>
      </c>
      <c r="S95">
        <v>11.461754238603618</v>
      </c>
      <c r="T95">
        <v>0</v>
      </c>
      <c r="U95">
        <v>51.877839617045119</v>
      </c>
      <c r="V95">
        <v>9.1208530686146521</v>
      </c>
      <c r="W95">
        <v>15.310532009074462</v>
      </c>
      <c r="X95">
        <v>64.923536343889964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18.660845167084116</v>
      </c>
      <c r="AG95">
        <v>30.061726764349828</v>
      </c>
      <c r="AH95">
        <v>0</v>
      </c>
      <c r="AI95">
        <v>0</v>
      </c>
      <c r="AJ95">
        <v>0</v>
      </c>
      <c r="AK95">
        <v>23.301155952932579</v>
      </c>
      <c r="AL95">
        <v>1.9115591737196567</v>
      </c>
      <c r="AM95">
        <v>4.6271603180964309</v>
      </c>
      <c r="AN95">
        <v>0</v>
      </c>
      <c r="AO95">
        <v>0</v>
      </c>
      <c r="AP95">
        <v>0.1127811696931747</v>
      </c>
      <c r="AQ95">
        <v>0</v>
      </c>
      <c r="AR95">
        <v>16.037672182842833</v>
      </c>
      <c r="AS95">
        <v>9.4746931070757672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37.482052308027164</v>
      </c>
      <c r="BB95">
        <f t="shared" si="1"/>
        <v>859.21776367348491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396.54786672779682</v>
      </c>
      <c r="L96">
        <v>6.3035465187179893</v>
      </c>
      <c r="M96">
        <v>62.920317907072324</v>
      </c>
      <c r="N96">
        <v>51.355661285385168</v>
      </c>
      <c r="O96">
        <v>36.237302379656555</v>
      </c>
      <c r="P96">
        <v>24.365746237858442</v>
      </c>
      <c r="Q96">
        <v>6.458160876538023</v>
      </c>
      <c r="R96">
        <v>15.523164951596101</v>
      </c>
      <c r="S96">
        <v>11.468381255518965</v>
      </c>
      <c r="T96">
        <v>0</v>
      </c>
      <c r="U96">
        <v>51.877839617045119</v>
      </c>
      <c r="V96">
        <v>9.1208530686146521</v>
      </c>
      <c r="W96">
        <v>15.310532009074462</v>
      </c>
      <c r="X96">
        <v>64.923536343889964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18.660845167084116</v>
      </c>
      <c r="AG96">
        <v>30.061726764349828</v>
      </c>
      <c r="AH96">
        <v>0</v>
      </c>
      <c r="AI96">
        <v>0</v>
      </c>
      <c r="AJ96">
        <v>0</v>
      </c>
      <c r="AK96">
        <v>23.301155952932579</v>
      </c>
      <c r="AL96">
        <v>1.9115591737196567</v>
      </c>
      <c r="AM96">
        <v>4.6271603180964309</v>
      </c>
      <c r="AN96">
        <v>0</v>
      </c>
      <c r="AO96">
        <v>0</v>
      </c>
      <c r="AP96">
        <v>0.1127811696931747</v>
      </c>
      <c r="AQ96">
        <v>0</v>
      </c>
      <c r="AR96">
        <v>16.037672182842833</v>
      </c>
      <c r="AS96">
        <v>9.4746931070757672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35.805901026008513</v>
      </c>
      <c r="BB96">
        <f t="shared" si="1"/>
        <v>820.7946019885502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356.04523386826617</v>
      </c>
      <c r="L97">
        <v>6.3034742684592686</v>
      </c>
      <c r="M97">
        <v>62.920317907072324</v>
      </c>
      <c r="N97">
        <v>51.355661285385168</v>
      </c>
      <c r="O97">
        <v>36.237302379656555</v>
      </c>
      <c r="P97">
        <v>24.365746237858442</v>
      </c>
      <c r="Q97">
        <v>6.458160876538023</v>
      </c>
      <c r="R97">
        <v>15.523164951596101</v>
      </c>
      <c r="S97">
        <v>11.468381255518965</v>
      </c>
      <c r="T97">
        <v>0</v>
      </c>
      <c r="U97">
        <v>51.877839617045119</v>
      </c>
      <c r="V97">
        <v>9.1208530686146521</v>
      </c>
      <c r="W97">
        <v>15.310532009074462</v>
      </c>
      <c r="X97">
        <v>64.923536343889964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18.660845167084116</v>
      </c>
      <c r="AG97">
        <v>30.061726764349828</v>
      </c>
      <c r="AH97">
        <v>0</v>
      </c>
      <c r="AI97">
        <v>0</v>
      </c>
      <c r="AJ97">
        <v>0</v>
      </c>
      <c r="AK97">
        <v>23.301155952932579</v>
      </c>
      <c r="AL97">
        <v>1.9115591737196567</v>
      </c>
      <c r="AM97">
        <v>4.6271603180964309</v>
      </c>
      <c r="AN97">
        <v>0</v>
      </c>
      <c r="AO97">
        <v>0</v>
      </c>
      <c r="AP97">
        <v>0.1127811696931747</v>
      </c>
      <c r="AQ97">
        <v>0</v>
      </c>
      <c r="AR97">
        <v>16.037672182842833</v>
      </c>
      <c r="AS97">
        <v>10.65902968816531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34.162393221508864</v>
      </c>
      <c r="BB97">
        <f t="shared" si="1"/>
        <v>783.11974126435018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325.84817985570487</v>
      </c>
      <c r="L98">
        <v>6.3035446974056786</v>
      </c>
      <c r="M98">
        <v>62.920317907072324</v>
      </c>
      <c r="N98">
        <v>51.355661285385168</v>
      </c>
      <c r="O98">
        <v>36.237302379656555</v>
      </c>
      <c r="P98">
        <v>24.365746237858442</v>
      </c>
      <c r="Q98">
        <v>6.458160876538023</v>
      </c>
      <c r="R98">
        <v>15.523164951596101</v>
      </c>
      <c r="S98">
        <v>11.468381255518965</v>
      </c>
      <c r="T98">
        <v>0</v>
      </c>
      <c r="U98">
        <v>51.877839617045119</v>
      </c>
      <c r="V98">
        <v>9.1208530686146521</v>
      </c>
      <c r="W98">
        <v>15.310532009074462</v>
      </c>
      <c r="X98">
        <v>64.923536343889964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12.440563208620329</v>
      </c>
      <c r="AG98">
        <v>30.061726764349828</v>
      </c>
      <c r="AH98">
        <v>0</v>
      </c>
      <c r="AI98">
        <v>0</v>
      </c>
      <c r="AJ98">
        <v>0</v>
      </c>
      <c r="AK98">
        <v>23.301155952932579</v>
      </c>
      <c r="AL98">
        <v>1.9115591737196567</v>
      </c>
      <c r="AM98">
        <v>4.6271603180964309</v>
      </c>
      <c r="AN98">
        <v>0</v>
      </c>
      <c r="AO98">
        <v>0</v>
      </c>
      <c r="AP98">
        <v>0.1127811696931747</v>
      </c>
      <c r="AQ98">
        <v>0</v>
      </c>
      <c r="AR98">
        <v>16.037672182842833</v>
      </c>
      <c r="AS98">
        <v>11.843366727614278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32.689656810098967</v>
      </c>
      <c r="BB98">
        <f t="shared" si="1"/>
        <v>749.3595491731304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10.783809507674478</v>
      </c>
      <c r="L99">
        <f t="shared" si="2"/>
        <v>0.11345462059391682</v>
      </c>
      <c r="M99">
        <f t="shared" si="2"/>
        <v>1.4855830118140254</v>
      </c>
      <c r="N99">
        <f t="shared" si="2"/>
        <v>1.2325358708492471</v>
      </c>
      <c r="O99">
        <f t="shared" si="2"/>
        <v>0.86969525711175877</v>
      </c>
      <c r="P99">
        <f t="shared" si="2"/>
        <v>0.58569630024298092</v>
      </c>
      <c r="Q99">
        <f t="shared" si="2"/>
        <v>0.18232869398501378</v>
      </c>
      <c r="R99">
        <f t="shared" si="2"/>
        <v>0.34777123771335311</v>
      </c>
      <c r="S99">
        <f t="shared" si="2"/>
        <v>0.23329166620594693</v>
      </c>
      <c r="T99">
        <f t="shared" si="2"/>
        <v>0</v>
      </c>
      <c r="U99">
        <f t="shared" si="2"/>
        <v>1.245068150809084</v>
      </c>
      <c r="V99">
        <f t="shared" si="2"/>
        <v>0.17101599503652504</v>
      </c>
      <c r="W99">
        <f t="shared" si="2"/>
        <v>0.31599898514411062</v>
      </c>
      <c r="X99">
        <f t="shared" si="2"/>
        <v>1.0633580830217737</v>
      </c>
      <c r="Y99">
        <f t="shared" si="2"/>
        <v>0</v>
      </c>
      <c r="Z99">
        <f t="shared" si="2"/>
        <v>7.5544121254226659E-2</v>
      </c>
      <c r="AA99">
        <f t="shared" si="2"/>
        <v>6.9543188921102075E-2</v>
      </c>
      <c r="AB99">
        <f t="shared" si="2"/>
        <v>8.1749332285065701E-2</v>
      </c>
      <c r="AC99">
        <f t="shared" si="2"/>
        <v>5.5267933675198277E-2</v>
      </c>
      <c r="AD99">
        <f t="shared" si="2"/>
        <v>4.6666030346874353E-2</v>
      </c>
      <c r="AE99">
        <f t="shared" si="2"/>
        <v>0</v>
      </c>
      <c r="AF99">
        <f t="shared" si="2"/>
        <v>0.23429728007808878</v>
      </c>
      <c r="AG99">
        <f t="shared" si="2"/>
        <v>0.72148144234439415</v>
      </c>
      <c r="AH99">
        <f t="shared" si="2"/>
        <v>0.23164486705966911</v>
      </c>
      <c r="AI99">
        <f t="shared" si="2"/>
        <v>2.3825860346482979E-2</v>
      </c>
      <c r="AJ99">
        <f t="shared" si="2"/>
        <v>0</v>
      </c>
      <c r="AK99">
        <f t="shared" si="2"/>
        <v>0.55922774287038157</v>
      </c>
      <c r="AL99">
        <f t="shared" si="2"/>
        <v>0.24407131310122823</v>
      </c>
      <c r="AM99">
        <f t="shared" si="2"/>
        <v>8.8983852374452221E-2</v>
      </c>
      <c r="AN99">
        <f t="shared" si="2"/>
        <v>0</v>
      </c>
      <c r="AO99">
        <f t="shared" si="2"/>
        <v>0</v>
      </c>
      <c r="AP99">
        <f t="shared" si="2"/>
        <v>1.0263104088916718E-2</v>
      </c>
      <c r="AQ99">
        <f t="shared" si="2"/>
        <v>0.28219781450203507</v>
      </c>
      <c r="AR99">
        <f t="shared" si="2"/>
        <v>0.38167229715591788</v>
      </c>
      <c r="AS99">
        <f t="shared" si="2"/>
        <v>0.27349294068691293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0.919998625754053</v>
      </c>
      <c r="BB99">
        <f t="shared" si="1"/>
        <v>21.089537875539108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140.31634645812451</v>
      </c>
      <c r="L3">
        <v>43.657326486107912</v>
      </c>
      <c r="M3">
        <v>0</v>
      </c>
      <c r="N3">
        <v>29.690480869116193</v>
      </c>
      <c r="O3">
        <v>24.913145386013884</v>
      </c>
      <c r="P3">
        <v>62.01768007595755</v>
      </c>
      <c r="Q3">
        <v>5.7188643959136227</v>
      </c>
      <c r="R3">
        <v>10.628876213919929</v>
      </c>
      <c r="S3">
        <v>6.8988162269039606</v>
      </c>
      <c r="T3">
        <v>0</v>
      </c>
      <c r="U3">
        <v>276.4417810532907</v>
      </c>
      <c r="V3">
        <v>5.2783869823062366</v>
      </c>
      <c r="W3">
        <v>8.8137873507869049</v>
      </c>
      <c r="X3">
        <v>37.556110324621962</v>
      </c>
      <c r="Y3">
        <v>0</v>
      </c>
      <c r="Z3">
        <v>1.6684873512836567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13.472423192548527</v>
      </c>
      <c r="AL3">
        <v>0.65071070730726832</v>
      </c>
      <c r="AM3">
        <v>2.6758182454602379</v>
      </c>
      <c r="AN3">
        <v>0</v>
      </c>
      <c r="AO3">
        <v>0</v>
      </c>
      <c r="AP3">
        <v>0.13044843039031517</v>
      </c>
      <c r="AQ3">
        <v>0</v>
      </c>
      <c r="AR3">
        <v>9.893305831767897</v>
      </c>
      <c r="AS3">
        <v>8.2876600208724671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28.78809704419254</v>
      </c>
      <c r="BB3">
        <f>SUM(B3:AZ3)-BA3</f>
        <v>659.92235855850095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140.31634645812451</v>
      </c>
      <c r="L4">
        <v>43.657326486107912</v>
      </c>
      <c r="M4">
        <v>0</v>
      </c>
      <c r="N4">
        <v>29.690480869116193</v>
      </c>
      <c r="O4">
        <v>24.913145386013884</v>
      </c>
      <c r="P4">
        <v>62.031363150803379</v>
      </c>
      <c r="Q4">
        <v>5.7188643959136227</v>
      </c>
      <c r="R4">
        <v>10.628876213919929</v>
      </c>
      <c r="S4">
        <v>6.6686098256520125</v>
      </c>
      <c r="T4">
        <v>0</v>
      </c>
      <c r="U4">
        <v>276.4417810532907</v>
      </c>
      <c r="V4">
        <v>5.2783869823062366</v>
      </c>
      <c r="W4">
        <v>8.8137873507869049</v>
      </c>
      <c r="X4">
        <v>37.556110324621962</v>
      </c>
      <c r="Y4">
        <v>0</v>
      </c>
      <c r="Z4">
        <v>1.6684873512836567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13.472423192548527</v>
      </c>
      <c r="AL4">
        <v>0.65071070730726832</v>
      </c>
      <c r="AM4">
        <v>2.6758182454602379</v>
      </c>
      <c r="AN4">
        <v>0</v>
      </c>
      <c r="AO4">
        <v>0</v>
      </c>
      <c r="AP4">
        <v>0.13044843039031517</v>
      </c>
      <c r="AQ4">
        <v>0</v>
      </c>
      <c r="AR4">
        <v>9.893305831767897</v>
      </c>
      <c r="AS4">
        <v>8.2876600208724671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28.779046369148759</v>
      </c>
      <c r="BB4">
        <f t="shared" ref="BB4:BB67" si="0">SUM(B4:AZ4)-BA4</f>
        <v>659.71488590713875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130.29616222698013</v>
      </c>
      <c r="L5">
        <v>43.657326486107912</v>
      </c>
      <c r="M5">
        <v>0</v>
      </c>
      <c r="N5">
        <v>29.690480869116193</v>
      </c>
      <c r="O5">
        <v>24.913145386013884</v>
      </c>
      <c r="P5">
        <v>62.031363150803379</v>
      </c>
      <c r="Q5">
        <v>5.7188643959136227</v>
      </c>
      <c r="R5">
        <v>10.623487318944164</v>
      </c>
      <c r="S5">
        <v>6.6679601927168823</v>
      </c>
      <c r="T5">
        <v>0</v>
      </c>
      <c r="U5">
        <v>276.4417810532907</v>
      </c>
      <c r="V5">
        <v>5.2783869823062366</v>
      </c>
      <c r="W5">
        <v>8.8622353749516538</v>
      </c>
      <c r="X5">
        <v>37.556110324621962</v>
      </c>
      <c r="Y5">
        <v>0</v>
      </c>
      <c r="Z5">
        <v>1.6684873512836567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13.472423192548527</v>
      </c>
      <c r="AL5">
        <v>0.65071070730726832</v>
      </c>
      <c r="AM5">
        <v>2.6758182454602379</v>
      </c>
      <c r="AN5">
        <v>0</v>
      </c>
      <c r="AO5">
        <v>0</v>
      </c>
      <c r="AP5">
        <v>0.13044843039031517</v>
      </c>
      <c r="AQ5">
        <v>0</v>
      </c>
      <c r="AR5">
        <v>9.893305831767897</v>
      </c>
      <c r="AS5">
        <v>8.2876600208724671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28.361975385230338</v>
      </c>
      <c r="BB5">
        <f t="shared" si="0"/>
        <v>650.15418215616648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135.30623739733741</v>
      </c>
      <c r="L6">
        <v>43.657326486107912</v>
      </c>
      <c r="M6">
        <v>0</v>
      </c>
      <c r="N6">
        <v>29.690480869116193</v>
      </c>
      <c r="O6">
        <v>24.913145386013884</v>
      </c>
      <c r="P6">
        <v>62.031363150803379</v>
      </c>
      <c r="Q6">
        <v>5.7188643959136227</v>
      </c>
      <c r="R6">
        <v>10.623487318944164</v>
      </c>
      <c r="S6">
        <v>6.6679601927168823</v>
      </c>
      <c r="T6">
        <v>0</v>
      </c>
      <c r="U6">
        <v>276.4417810532907</v>
      </c>
      <c r="V6">
        <v>5.2783869823062366</v>
      </c>
      <c r="W6">
        <v>8.8622353749516538</v>
      </c>
      <c r="X6">
        <v>37.556110324621962</v>
      </c>
      <c r="Y6">
        <v>0</v>
      </c>
      <c r="Z6">
        <v>1.6684873512836567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13.472423192548527</v>
      </c>
      <c r="AL6">
        <v>0.65071070730726832</v>
      </c>
      <c r="AM6">
        <v>2.6758182454602379</v>
      </c>
      <c r="AN6">
        <v>0</v>
      </c>
      <c r="AO6">
        <v>0</v>
      </c>
      <c r="AP6">
        <v>0.13044843039031517</v>
      </c>
      <c r="AQ6">
        <v>0</v>
      </c>
      <c r="AR6">
        <v>9.893305831767897</v>
      </c>
      <c r="AS6">
        <v>8.2876600208724671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28.571396527351268</v>
      </c>
      <c r="BB6">
        <f t="shared" si="0"/>
        <v>654.95483618440301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130.29616222698013</v>
      </c>
      <c r="L7">
        <v>43.657326486107912</v>
      </c>
      <c r="M7">
        <v>0</v>
      </c>
      <c r="N7">
        <v>29.690480869116193</v>
      </c>
      <c r="O7">
        <v>24.913145386013884</v>
      </c>
      <c r="P7">
        <v>62.031363150803379</v>
      </c>
      <c r="Q7">
        <v>5.7151783291588405</v>
      </c>
      <c r="R7">
        <v>10.623174384621693</v>
      </c>
      <c r="S7">
        <v>6.6673148103978033</v>
      </c>
      <c r="T7">
        <v>0</v>
      </c>
      <c r="U7">
        <v>276.4417810532907</v>
      </c>
      <c r="V7">
        <v>5.2783869823062366</v>
      </c>
      <c r="W7">
        <v>8.8622353749516538</v>
      </c>
      <c r="X7">
        <v>37.556110324621962</v>
      </c>
      <c r="Y7">
        <v>0</v>
      </c>
      <c r="Z7">
        <v>1.6684873512836567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13.472423192548527</v>
      </c>
      <c r="AL7">
        <v>0.65071070730726832</v>
      </c>
      <c r="AM7">
        <v>1.2349931559173448</v>
      </c>
      <c r="AN7">
        <v>0</v>
      </c>
      <c r="AO7">
        <v>0</v>
      </c>
      <c r="AP7">
        <v>0.13044843039031517</v>
      </c>
      <c r="AQ7">
        <v>0</v>
      </c>
      <c r="AR7">
        <v>6.7454357461907737</v>
      </c>
      <c r="AS7">
        <v>8.2876600208724671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28.169973791684363</v>
      </c>
      <c r="BB7">
        <f t="shared" si="0"/>
        <v>645.75284419119612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130.29616222698013</v>
      </c>
      <c r="L8">
        <v>43.657326486107912</v>
      </c>
      <c r="M8">
        <v>0</v>
      </c>
      <c r="N8">
        <v>29.690480869116193</v>
      </c>
      <c r="O8">
        <v>24.913145386013884</v>
      </c>
      <c r="P8">
        <v>62.031363150803379</v>
      </c>
      <c r="Q8">
        <v>5.7114988387943422</v>
      </c>
      <c r="R8">
        <v>11.062490994273011</v>
      </c>
      <c r="S8">
        <v>6.6673148103978033</v>
      </c>
      <c r="T8">
        <v>0</v>
      </c>
      <c r="U8">
        <v>276.4417810532907</v>
      </c>
      <c r="V8">
        <v>5.2789870752168433</v>
      </c>
      <c r="W8">
        <v>8.8615096105987696</v>
      </c>
      <c r="X8">
        <v>37.552881065336059</v>
      </c>
      <c r="Y8">
        <v>0</v>
      </c>
      <c r="Z8">
        <v>1.6684873512836567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13.472423192548527</v>
      </c>
      <c r="AL8">
        <v>0.65071070730726832</v>
      </c>
      <c r="AM8">
        <v>0</v>
      </c>
      <c r="AN8">
        <v>0</v>
      </c>
      <c r="AO8">
        <v>0</v>
      </c>
      <c r="AP8">
        <v>0.13044843039031517</v>
      </c>
      <c r="AQ8">
        <v>0</v>
      </c>
      <c r="AR8">
        <v>6.7454357461907737</v>
      </c>
      <c r="AS8">
        <v>8.2876600208724671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28.136420473248762</v>
      </c>
      <c r="BB8">
        <f t="shared" si="0"/>
        <v>644.98368654227295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120.2761187122651</v>
      </c>
      <c r="L9">
        <v>43.657326486107912</v>
      </c>
      <c r="M9">
        <v>0</v>
      </c>
      <c r="N9">
        <v>29.690480869116193</v>
      </c>
      <c r="O9">
        <v>24.913145386013884</v>
      </c>
      <c r="P9">
        <v>62.031363150803379</v>
      </c>
      <c r="Q9">
        <v>5.7114988387943422</v>
      </c>
      <c r="R9">
        <v>10.625322758455852</v>
      </c>
      <c r="S9">
        <v>6.6673148103978033</v>
      </c>
      <c r="T9">
        <v>0</v>
      </c>
      <c r="U9">
        <v>276.4417810532907</v>
      </c>
      <c r="V9">
        <v>5.2789870752168433</v>
      </c>
      <c r="W9">
        <v>8.8615096105987696</v>
      </c>
      <c r="X9">
        <v>37.552881065336059</v>
      </c>
      <c r="Y9">
        <v>0</v>
      </c>
      <c r="Z9">
        <v>1.6684873512836567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13.472423192548527</v>
      </c>
      <c r="AL9">
        <v>0.65071070730726832</v>
      </c>
      <c r="AM9">
        <v>0</v>
      </c>
      <c r="AN9">
        <v>0</v>
      </c>
      <c r="AO9">
        <v>0</v>
      </c>
      <c r="AP9">
        <v>0.13044843039031517</v>
      </c>
      <c r="AQ9">
        <v>0</v>
      </c>
      <c r="AR9">
        <v>9.2749743498225836</v>
      </c>
      <c r="AS9">
        <v>6.1643750928824863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27.716290425718341</v>
      </c>
      <c r="BB9">
        <f t="shared" si="0"/>
        <v>635.35285851491312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120.2761187122651</v>
      </c>
      <c r="L10">
        <v>43.657326486107912</v>
      </c>
      <c r="M10">
        <v>0</v>
      </c>
      <c r="N10">
        <v>29.690480869116193</v>
      </c>
      <c r="O10">
        <v>24.913145386013884</v>
      </c>
      <c r="P10">
        <v>62.031363150803379</v>
      </c>
      <c r="Q10">
        <v>5.7114988387943422</v>
      </c>
      <c r="R10">
        <v>10.625322758455852</v>
      </c>
      <c r="S10">
        <v>6.6673148103978033</v>
      </c>
      <c r="T10">
        <v>0</v>
      </c>
      <c r="U10">
        <v>276.4417810532907</v>
      </c>
      <c r="V10">
        <v>5.2789870752168433</v>
      </c>
      <c r="W10">
        <v>8.8615096105987696</v>
      </c>
      <c r="X10">
        <v>37.552881065336059</v>
      </c>
      <c r="Y10">
        <v>0</v>
      </c>
      <c r="Z10">
        <v>1.6684873512836567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13.472423192548527</v>
      </c>
      <c r="AL10">
        <v>0.65071070730726832</v>
      </c>
      <c r="AM10">
        <v>0</v>
      </c>
      <c r="AN10">
        <v>0</v>
      </c>
      <c r="AO10">
        <v>0</v>
      </c>
      <c r="AP10">
        <v>0.13044843039031517</v>
      </c>
      <c r="AQ10">
        <v>0</v>
      </c>
      <c r="AR10">
        <v>9.2749743498225836</v>
      </c>
      <c r="AS10">
        <v>6.1643750928824863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27.716290425718341</v>
      </c>
      <c r="BB10">
        <f t="shared" si="0"/>
        <v>635.35285851491312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120.2761187122651</v>
      </c>
      <c r="L11">
        <v>43.657326486107912</v>
      </c>
      <c r="M11">
        <v>0</v>
      </c>
      <c r="N11">
        <v>29.690480869116193</v>
      </c>
      <c r="O11">
        <v>24.913145386013884</v>
      </c>
      <c r="P11">
        <v>62.031363150803379</v>
      </c>
      <c r="Q11">
        <v>5.7177652774067926</v>
      </c>
      <c r="R11">
        <v>10.625579107038739</v>
      </c>
      <c r="S11">
        <v>6.8979168720948607</v>
      </c>
      <c r="T11">
        <v>0</v>
      </c>
      <c r="U11">
        <v>276.4417810532907</v>
      </c>
      <c r="V11">
        <v>5.2789870752168433</v>
      </c>
      <c r="W11">
        <v>8.8615096105987696</v>
      </c>
      <c r="X11">
        <v>37.552881065336059</v>
      </c>
      <c r="Y11">
        <v>0</v>
      </c>
      <c r="Z11">
        <v>1.6684873512836567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13.472423192548527</v>
      </c>
      <c r="AL11">
        <v>0.65071070730726832</v>
      </c>
      <c r="AM11">
        <v>0</v>
      </c>
      <c r="AN11">
        <v>0</v>
      </c>
      <c r="AO11">
        <v>0</v>
      </c>
      <c r="AP11">
        <v>0.13044843039031517</v>
      </c>
      <c r="AQ11">
        <v>0</v>
      </c>
      <c r="AR11">
        <v>9.893305831767897</v>
      </c>
      <c r="AS11">
        <v>6.1643750928824863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27.75204850034735</v>
      </c>
      <c r="BB11">
        <f t="shared" si="0"/>
        <v>636.17255677112178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120.2761187122651</v>
      </c>
      <c r="L12">
        <v>43.657326486107912</v>
      </c>
      <c r="M12">
        <v>0</v>
      </c>
      <c r="N12">
        <v>29.690480869116193</v>
      </c>
      <c r="O12">
        <v>24.913145386013884</v>
      </c>
      <c r="P12">
        <v>62.031363150803379</v>
      </c>
      <c r="Q12">
        <v>5.7177652774067926</v>
      </c>
      <c r="R12">
        <v>10.625579107038739</v>
      </c>
      <c r="S12">
        <v>2.6919023168440832</v>
      </c>
      <c r="T12">
        <v>0</v>
      </c>
      <c r="U12">
        <v>276.4417810532907</v>
      </c>
      <c r="V12">
        <v>5.2789870752168433</v>
      </c>
      <c r="W12">
        <v>8.8615096105987696</v>
      </c>
      <c r="X12">
        <v>37.552881065336059</v>
      </c>
      <c r="Y12">
        <v>0</v>
      </c>
      <c r="Z12">
        <v>1.6684873512836567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13.472423192548527</v>
      </c>
      <c r="AL12">
        <v>0.65071070730726832</v>
      </c>
      <c r="AM12">
        <v>0</v>
      </c>
      <c r="AN12">
        <v>0</v>
      </c>
      <c r="AO12">
        <v>0</v>
      </c>
      <c r="AP12">
        <v>0.13044843039031517</v>
      </c>
      <c r="AQ12">
        <v>0</v>
      </c>
      <c r="AR12">
        <v>9.893305831767897</v>
      </c>
      <c r="AS12">
        <v>6.1643750928824863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27.57623709193787</v>
      </c>
      <c r="BB12">
        <f t="shared" si="0"/>
        <v>632.14235362428053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120.2761187122651</v>
      </c>
      <c r="L13">
        <v>43.657326486107912</v>
      </c>
      <c r="M13">
        <v>0</v>
      </c>
      <c r="N13">
        <v>29.690480869116193</v>
      </c>
      <c r="O13">
        <v>24.913145386013884</v>
      </c>
      <c r="P13">
        <v>61.096978253816353</v>
      </c>
      <c r="Q13">
        <v>5.7177652774067926</v>
      </c>
      <c r="R13">
        <v>10.625579107038739</v>
      </c>
      <c r="S13">
        <v>2.6919023168440832</v>
      </c>
      <c r="T13">
        <v>0</v>
      </c>
      <c r="U13">
        <v>276.4417810532907</v>
      </c>
      <c r="V13">
        <v>5.2789870752168433</v>
      </c>
      <c r="W13">
        <v>8.8615096105987696</v>
      </c>
      <c r="X13">
        <v>37.552881065336059</v>
      </c>
      <c r="Y13">
        <v>0</v>
      </c>
      <c r="Z13">
        <v>1.6684873512836567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13.472423192548527</v>
      </c>
      <c r="AL13">
        <v>3.2535530064618441</v>
      </c>
      <c r="AM13">
        <v>0</v>
      </c>
      <c r="AN13">
        <v>0</v>
      </c>
      <c r="AO13">
        <v>0</v>
      </c>
      <c r="AP13">
        <v>0.13044843039031517</v>
      </c>
      <c r="AQ13">
        <v>0</v>
      </c>
      <c r="AR13">
        <v>9.893305831767897</v>
      </c>
      <c r="AS13">
        <v>6.1643750928824863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27.645978611348482</v>
      </c>
      <c r="BB13">
        <f t="shared" si="0"/>
        <v>633.74106950703742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100.51173181621458</v>
      </c>
      <c r="L14">
        <v>43.657326486107912</v>
      </c>
      <c r="M14">
        <v>0</v>
      </c>
      <c r="N14">
        <v>29.690480869116193</v>
      </c>
      <c r="O14">
        <v>24.913145386013884</v>
      </c>
      <c r="P14">
        <v>61.096978253816353</v>
      </c>
      <c r="Q14">
        <v>5.7182876912275784</v>
      </c>
      <c r="R14">
        <v>10.625322758455852</v>
      </c>
      <c r="S14">
        <v>6.8980121809955293</v>
      </c>
      <c r="T14">
        <v>0</v>
      </c>
      <c r="U14">
        <v>276.4417810532907</v>
      </c>
      <c r="V14">
        <v>5.2789870752168433</v>
      </c>
      <c r="W14">
        <v>8.8615096105987696</v>
      </c>
      <c r="X14">
        <v>37.552881065336059</v>
      </c>
      <c r="Y14">
        <v>0</v>
      </c>
      <c r="Z14">
        <v>1.6684873512836567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13.472423192548527</v>
      </c>
      <c r="AL14">
        <v>17.007208620329791</v>
      </c>
      <c r="AM14">
        <v>0</v>
      </c>
      <c r="AN14">
        <v>0</v>
      </c>
      <c r="AO14">
        <v>0</v>
      </c>
      <c r="AP14">
        <v>0.13044843039031517</v>
      </c>
      <c r="AQ14">
        <v>0</v>
      </c>
      <c r="AR14">
        <v>9.893305831767897</v>
      </c>
      <c r="AS14">
        <v>6.1643750928824863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27.570556557601726</v>
      </c>
      <c r="BB14">
        <f t="shared" si="0"/>
        <v>632.01213620799103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82.384360590643169</v>
      </c>
      <c r="L15">
        <v>43.657326486107912</v>
      </c>
      <c r="M15">
        <v>0</v>
      </c>
      <c r="N15">
        <v>29.690480869116193</v>
      </c>
      <c r="O15">
        <v>24.913145386013884</v>
      </c>
      <c r="P15">
        <v>61.096978253816353</v>
      </c>
      <c r="Q15">
        <v>2.6018156042579839</v>
      </c>
      <c r="R15">
        <v>10.625579107038739</v>
      </c>
      <c r="S15">
        <v>2.6919023168440832</v>
      </c>
      <c r="T15">
        <v>0</v>
      </c>
      <c r="U15">
        <v>276.4417810532907</v>
      </c>
      <c r="V15">
        <v>5.2789870752168433</v>
      </c>
      <c r="W15">
        <v>8.8615096105987696</v>
      </c>
      <c r="X15">
        <v>37.552881065336059</v>
      </c>
      <c r="Y15">
        <v>0</v>
      </c>
      <c r="Z15">
        <v>1.6684873512836567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13.472423192548527</v>
      </c>
      <c r="AL15">
        <v>17.007208620329791</v>
      </c>
      <c r="AM15">
        <v>0</v>
      </c>
      <c r="AN15">
        <v>0</v>
      </c>
      <c r="AO15">
        <v>0</v>
      </c>
      <c r="AP15">
        <v>0.13044843039031517</v>
      </c>
      <c r="AQ15">
        <v>0</v>
      </c>
      <c r="AR15">
        <v>9.2749743498225836</v>
      </c>
      <c r="AS15">
        <v>6.1643750928824863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26.480912974241434</v>
      </c>
      <c r="BB15">
        <f t="shared" si="0"/>
        <v>607.03375148129658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82.383045442398412</v>
      </c>
      <c r="L16">
        <v>43.657326486107912</v>
      </c>
      <c r="M16">
        <v>0</v>
      </c>
      <c r="N16">
        <v>29.690480869116193</v>
      </c>
      <c r="O16">
        <v>24.913145386013884</v>
      </c>
      <c r="P16">
        <v>61.096978253816353</v>
      </c>
      <c r="Q16">
        <v>2.5986278741390114</v>
      </c>
      <c r="R16">
        <v>10.625579107038739</v>
      </c>
      <c r="S16">
        <v>2.6919023168440832</v>
      </c>
      <c r="T16">
        <v>0</v>
      </c>
      <c r="U16">
        <v>276.4417810532907</v>
      </c>
      <c r="V16">
        <v>5.2789870752168433</v>
      </c>
      <c r="W16">
        <v>8.8615096105987696</v>
      </c>
      <c r="X16">
        <v>37.552881065336059</v>
      </c>
      <c r="Y16">
        <v>0</v>
      </c>
      <c r="Z16">
        <v>1.6684873512836567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13.472423192548527</v>
      </c>
      <c r="AL16">
        <v>17.007208620329791</v>
      </c>
      <c r="AM16">
        <v>0</v>
      </c>
      <c r="AN16">
        <v>0</v>
      </c>
      <c r="AO16">
        <v>0</v>
      </c>
      <c r="AP16">
        <v>0.13044843039031517</v>
      </c>
      <c r="AQ16">
        <v>0</v>
      </c>
      <c r="AR16">
        <v>9.2749743498225836</v>
      </c>
      <c r="AS16">
        <v>6.1643750928824863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26.480724753925827</v>
      </c>
      <c r="BB16">
        <f t="shared" si="0"/>
        <v>607.02943682324826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82.384360590643169</v>
      </c>
      <c r="L17">
        <v>43.657326486107912</v>
      </c>
      <c r="M17">
        <v>0</v>
      </c>
      <c r="N17">
        <v>29.690480869116193</v>
      </c>
      <c r="O17">
        <v>24.913145386013884</v>
      </c>
      <c r="P17">
        <v>61.096978253816353</v>
      </c>
      <c r="Q17">
        <v>2.5986278741390114</v>
      </c>
      <c r="R17">
        <v>10.626092739783283</v>
      </c>
      <c r="S17">
        <v>2.6931816900462318</v>
      </c>
      <c r="T17">
        <v>0</v>
      </c>
      <c r="U17">
        <v>276.4417810532907</v>
      </c>
      <c r="V17">
        <v>5.2789870752168433</v>
      </c>
      <c r="W17">
        <v>8.8615096105987696</v>
      </c>
      <c r="X17">
        <v>37.552881065336059</v>
      </c>
      <c r="Y17">
        <v>0</v>
      </c>
      <c r="Z17">
        <v>1.6684873512836567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13.472423192548527</v>
      </c>
      <c r="AL17">
        <v>17.007208620329791</v>
      </c>
      <c r="AM17">
        <v>0</v>
      </c>
      <c r="AN17">
        <v>0</v>
      </c>
      <c r="AO17">
        <v>0</v>
      </c>
      <c r="AP17">
        <v>0.13044843039031517</v>
      </c>
      <c r="AQ17">
        <v>0</v>
      </c>
      <c r="AR17">
        <v>9.2749743498225836</v>
      </c>
      <c r="AS17">
        <v>6.1643750928824863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26.480854674771038</v>
      </c>
      <c r="BB17">
        <f t="shared" si="0"/>
        <v>607.03241505659457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82.383045442398412</v>
      </c>
      <c r="L18">
        <v>43.657326486107912</v>
      </c>
      <c r="M18">
        <v>0</v>
      </c>
      <c r="N18">
        <v>29.690480869116193</v>
      </c>
      <c r="O18">
        <v>24.913145386013884</v>
      </c>
      <c r="P18">
        <v>61.096978253816353</v>
      </c>
      <c r="Q18">
        <v>5.713128846441375</v>
      </c>
      <c r="R18">
        <v>10.626092739783283</v>
      </c>
      <c r="S18">
        <v>2.6931816900462318</v>
      </c>
      <c r="T18">
        <v>0</v>
      </c>
      <c r="U18">
        <v>276.4417810532907</v>
      </c>
      <c r="V18">
        <v>5.2789870752168433</v>
      </c>
      <c r="W18">
        <v>8.8615096105987696</v>
      </c>
      <c r="X18">
        <v>37.552881065336059</v>
      </c>
      <c r="Y18">
        <v>0</v>
      </c>
      <c r="Z18">
        <v>1.6684873512836567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13.472423192548527</v>
      </c>
      <c r="AL18">
        <v>3.2535530064618441</v>
      </c>
      <c r="AM18">
        <v>0</v>
      </c>
      <c r="AN18">
        <v>0</v>
      </c>
      <c r="AO18">
        <v>0</v>
      </c>
      <c r="AP18">
        <v>0.13044843039031517</v>
      </c>
      <c r="AQ18">
        <v>0</v>
      </c>
      <c r="AR18">
        <v>9.2749743498225836</v>
      </c>
      <c r="AS18">
        <v>6.1643750928824863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26.036083037556956</v>
      </c>
      <c r="BB18">
        <f t="shared" si="0"/>
        <v>596.83671690399831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100.41500363274618</v>
      </c>
      <c r="L19">
        <v>43.657326486107912</v>
      </c>
      <c r="M19">
        <v>0</v>
      </c>
      <c r="N19">
        <v>29.690480869116193</v>
      </c>
      <c r="O19">
        <v>24.913145386013884</v>
      </c>
      <c r="P19">
        <v>61.096978253816353</v>
      </c>
      <c r="Q19">
        <v>2.6614368862348616</v>
      </c>
      <c r="R19">
        <v>10.626155473505159</v>
      </c>
      <c r="S19">
        <v>2.1090384250522822</v>
      </c>
      <c r="T19">
        <v>0</v>
      </c>
      <c r="U19">
        <v>276.4417810532907</v>
      </c>
      <c r="V19">
        <v>5.2789870752168433</v>
      </c>
      <c r="W19">
        <v>8.8615096105987696</v>
      </c>
      <c r="X19">
        <v>37.552881065336059</v>
      </c>
      <c r="Y19">
        <v>0</v>
      </c>
      <c r="Z19">
        <v>0.28004149446879567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13.472423192548527</v>
      </c>
      <c r="AL19">
        <v>0.65071070730726832</v>
      </c>
      <c r="AM19">
        <v>0</v>
      </c>
      <c r="AN19">
        <v>0</v>
      </c>
      <c r="AO19">
        <v>0</v>
      </c>
      <c r="AP19">
        <v>0.13044843039031517</v>
      </c>
      <c r="AQ19">
        <v>0</v>
      </c>
      <c r="AR19">
        <v>9.2749743498225836</v>
      </c>
      <c r="AS19">
        <v>6.1643750928824863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26.47100775485017</v>
      </c>
      <c r="BB19">
        <f t="shared" si="0"/>
        <v>606.80668972960495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100.40743553157631</v>
      </c>
      <c r="L20">
        <v>43.657326486107912</v>
      </c>
      <c r="M20">
        <v>0</v>
      </c>
      <c r="N20">
        <v>29.690480869116193</v>
      </c>
      <c r="O20">
        <v>24.913145386013884</v>
      </c>
      <c r="P20">
        <v>61.096978253816353</v>
      </c>
      <c r="Q20">
        <v>5.622777012029669</v>
      </c>
      <c r="R20">
        <v>10.625983421193121</v>
      </c>
      <c r="S20">
        <v>6.6679601927168823</v>
      </c>
      <c r="T20">
        <v>0</v>
      </c>
      <c r="U20">
        <v>276.4417810532907</v>
      </c>
      <c r="V20">
        <v>5.2789870752168433</v>
      </c>
      <c r="W20">
        <v>8.8615096105987696</v>
      </c>
      <c r="X20">
        <v>37.552881065336059</v>
      </c>
      <c r="Y20">
        <v>0</v>
      </c>
      <c r="Z20">
        <v>0.28004149446879567</v>
      </c>
      <c r="AA20">
        <v>0</v>
      </c>
      <c r="AB20">
        <v>0.6878026549780839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13.472423192548527</v>
      </c>
      <c r="AL20">
        <v>0.65071070730726832</v>
      </c>
      <c r="AM20">
        <v>0</v>
      </c>
      <c r="AN20">
        <v>0</v>
      </c>
      <c r="AO20">
        <v>0</v>
      </c>
      <c r="AP20">
        <v>0.13044843039031517</v>
      </c>
      <c r="AQ20">
        <v>0</v>
      </c>
      <c r="AR20">
        <v>9.2749743498225836</v>
      </c>
      <c r="AS20">
        <v>6.1643750928824863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26.813781314559307</v>
      </c>
      <c r="BB20">
        <f t="shared" si="0"/>
        <v>614.6642405648513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100.41500363274618</v>
      </c>
      <c r="L21">
        <v>43.657326486107912</v>
      </c>
      <c r="M21">
        <v>0</v>
      </c>
      <c r="N21">
        <v>29.690480869116193</v>
      </c>
      <c r="O21">
        <v>24.913145386013884</v>
      </c>
      <c r="P21">
        <v>61.096978253816353</v>
      </c>
      <c r="Q21">
        <v>5.622777012029669</v>
      </c>
      <c r="R21">
        <v>10.625983421193121</v>
      </c>
      <c r="S21">
        <v>6.6679601927168823</v>
      </c>
      <c r="T21">
        <v>0</v>
      </c>
      <c r="U21">
        <v>276.4417810532907</v>
      </c>
      <c r="V21">
        <v>5.2789870752168433</v>
      </c>
      <c r="W21">
        <v>8.8615096105987696</v>
      </c>
      <c r="X21">
        <v>37.552881065336059</v>
      </c>
      <c r="Y21">
        <v>0</v>
      </c>
      <c r="Z21">
        <v>0.28004149446879567</v>
      </c>
      <c r="AA21">
        <v>0</v>
      </c>
      <c r="AB21">
        <v>3.3977456831559172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13.472423192548527</v>
      </c>
      <c r="AL21">
        <v>0.65071070730726832</v>
      </c>
      <c r="AM21">
        <v>0</v>
      </c>
      <c r="AN21">
        <v>0</v>
      </c>
      <c r="AO21">
        <v>0</v>
      </c>
      <c r="AP21">
        <v>0.13044843039031517</v>
      </c>
      <c r="AQ21">
        <v>0</v>
      </c>
      <c r="AR21">
        <v>9.2749743498225836</v>
      </c>
      <c r="AS21">
        <v>6.1643750928824863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26.927373279766051</v>
      </c>
      <c r="BB21">
        <f t="shared" si="0"/>
        <v>617.26815972899215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100.2288510643679</v>
      </c>
      <c r="L22">
        <v>43.65639973406828</v>
      </c>
      <c r="M22">
        <v>0</v>
      </c>
      <c r="N22">
        <v>29.690480869116193</v>
      </c>
      <c r="O22">
        <v>24.913145386013884</v>
      </c>
      <c r="P22">
        <v>61.096978253816353</v>
      </c>
      <c r="Q22">
        <v>5.622777012029669</v>
      </c>
      <c r="R22">
        <v>9.5023809914095025</v>
      </c>
      <c r="S22">
        <v>6.6679601927168823</v>
      </c>
      <c r="T22">
        <v>0</v>
      </c>
      <c r="U22">
        <v>276.4417810532907</v>
      </c>
      <c r="V22">
        <v>5.2783869823062366</v>
      </c>
      <c r="W22">
        <v>8.8622353749516538</v>
      </c>
      <c r="X22">
        <v>37.557641175709719</v>
      </c>
      <c r="Y22">
        <v>0</v>
      </c>
      <c r="Z22">
        <v>1.6684873512836567</v>
      </c>
      <c r="AA22">
        <v>0</v>
      </c>
      <c r="AB22">
        <v>3.3977456831559172</v>
      </c>
      <c r="AC22">
        <v>2.4935197028804006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13.472423192548527</v>
      </c>
      <c r="AL22">
        <v>0.65071070730726832</v>
      </c>
      <c r="AM22">
        <v>0</v>
      </c>
      <c r="AN22">
        <v>0</v>
      </c>
      <c r="AO22">
        <v>0</v>
      </c>
      <c r="AP22">
        <v>0.13044843039031517</v>
      </c>
      <c r="AQ22">
        <v>0</v>
      </c>
      <c r="AR22">
        <v>9.2749743498225836</v>
      </c>
      <c r="AS22">
        <v>6.1643750928824863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27.035057168682798</v>
      </c>
      <c r="BB22">
        <f t="shared" si="0"/>
        <v>619.736645431385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100.22896145565393</v>
      </c>
      <c r="L23">
        <v>43.665165996545625</v>
      </c>
      <c r="M23">
        <v>0</v>
      </c>
      <c r="N23">
        <v>29.690480869116193</v>
      </c>
      <c r="O23">
        <v>24.913145386013884</v>
      </c>
      <c r="P23">
        <v>61.096978253816353</v>
      </c>
      <c r="Q23">
        <v>5.622777012029669</v>
      </c>
      <c r="R23">
        <v>10.628199057300357</v>
      </c>
      <c r="S23">
        <v>6.6692615751600162</v>
      </c>
      <c r="T23">
        <v>0</v>
      </c>
      <c r="U23">
        <v>276.4417810532907</v>
      </c>
      <c r="V23">
        <v>5.2783869823062366</v>
      </c>
      <c r="W23">
        <v>8.8606964387895157</v>
      </c>
      <c r="X23">
        <v>37.559840506766967</v>
      </c>
      <c r="Y23">
        <v>0</v>
      </c>
      <c r="Z23">
        <v>1.6684873512836567</v>
      </c>
      <c r="AA23">
        <v>0</v>
      </c>
      <c r="AB23">
        <v>3.3977456831559172</v>
      </c>
      <c r="AC23">
        <v>2.4935197028804006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13.472423192548527</v>
      </c>
      <c r="AL23">
        <v>0.65071070730726832</v>
      </c>
      <c r="AM23">
        <v>0</v>
      </c>
      <c r="AN23">
        <v>0</v>
      </c>
      <c r="AO23">
        <v>0</v>
      </c>
      <c r="AP23">
        <v>6.5224082654978088E-2</v>
      </c>
      <c r="AQ23">
        <v>0</v>
      </c>
      <c r="AR23">
        <v>9.2749743498225836</v>
      </c>
      <c r="AS23">
        <v>6.1643750928824863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27.079843032521737</v>
      </c>
      <c r="BB23">
        <f t="shared" si="0"/>
        <v>620.76329171680322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146.40557392383849</v>
      </c>
      <c r="L24">
        <v>43.664945329252284</v>
      </c>
      <c r="M24">
        <v>0</v>
      </c>
      <c r="N24">
        <v>29.690480869116193</v>
      </c>
      <c r="O24">
        <v>24.913145386013884</v>
      </c>
      <c r="P24">
        <v>61.096978253816353</v>
      </c>
      <c r="Q24">
        <v>5.4897739498595115</v>
      </c>
      <c r="R24">
        <v>10.627236524779253</v>
      </c>
      <c r="S24">
        <v>5.531424541077711</v>
      </c>
      <c r="T24">
        <v>0</v>
      </c>
      <c r="U24">
        <v>276.4417810532907</v>
      </c>
      <c r="V24">
        <v>5.2804938818295346</v>
      </c>
      <c r="W24">
        <v>8.8606964387895157</v>
      </c>
      <c r="X24">
        <v>37.559840506766967</v>
      </c>
      <c r="Y24">
        <v>0</v>
      </c>
      <c r="Z24">
        <v>1.6684873512836567</v>
      </c>
      <c r="AA24">
        <v>0</v>
      </c>
      <c r="AB24">
        <v>3.3977456831559172</v>
      </c>
      <c r="AC24">
        <v>2.4935197028804006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13.472423192548527</v>
      </c>
      <c r="AL24">
        <v>0.65071070730726832</v>
      </c>
      <c r="AM24">
        <v>0</v>
      </c>
      <c r="AN24">
        <v>0</v>
      </c>
      <c r="AO24">
        <v>0</v>
      </c>
      <c r="AP24">
        <v>6.5224082654978088E-2</v>
      </c>
      <c r="AQ24">
        <v>0</v>
      </c>
      <c r="AR24">
        <v>9.2749743498225836</v>
      </c>
      <c r="AS24">
        <v>6.1643750928824863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28.956942928316344</v>
      </c>
      <c r="BB24">
        <f t="shared" si="0"/>
        <v>663.79288789264956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159.48441096178101</v>
      </c>
      <c r="L25">
        <v>43.664945329252284</v>
      </c>
      <c r="M25">
        <v>0</v>
      </c>
      <c r="N25">
        <v>29.690480869116193</v>
      </c>
      <c r="O25">
        <v>24.913145386013884</v>
      </c>
      <c r="P25">
        <v>61.096978253816353</v>
      </c>
      <c r="Q25">
        <v>5.4897739498595115</v>
      </c>
      <c r="R25">
        <v>10.623829444534017</v>
      </c>
      <c r="S25">
        <v>6.6277463317732384</v>
      </c>
      <c r="T25">
        <v>0</v>
      </c>
      <c r="U25">
        <v>276.4417810532907</v>
      </c>
      <c r="V25">
        <v>5.2804938818295346</v>
      </c>
      <c r="W25">
        <v>8.8606964387895157</v>
      </c>
      <c r="X25">
        <v>37.559840506766967</v>
      </c>
      <c r="Y25">
        <v>0</v>
      </c>
      <c r="Z25">
        <v>1.6684873512836567</v>
      </c>
      <c r="AA25">
        <v>0</v>
      </c>
      <c r="AB25">
        <v>3.3977456831559172</v>
      </c>
      <c r="AC25">
        <v>2.4935197028804006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13.472423192548527</v>
      </c>
      <c r="AL25">
        <v>0.65071070730726832</v>
      </c>
      <c r="AM25">
        <v>0</v>
      </c>
      <c r="AN25">
        <v>0</v>
      </c>
      <c r="AO25">
        <v>0</v>
      </c>
      <c r="AP25">
        <v>6.5224082654978088E-2</v>
      </c>
      <c r="AQ25">
        <v>0</v>
      </c>
      <c r="AR25">
        <v>9.2749743498225836</v>
      </c>
      <c r="AS25">
        <v>6.1643750928824863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29.549322151399146</v>
      </c>
      <c r="BB25">
        <f t="shared" si="0"/>
        <v>677.37226041795964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165.04808245921168</v>
      </c>
      <c r="L26">
        <v>43.664945329252284</v>
      </c>
      <c r="M26">
        <v>0</v>
      </c>
      <c r="N26">
        <v>29.690480869116193</v>
      </c>
      <c r="O26">
        <v>24.913145386013884</v>
      </c>
      <c r="P26">
        <v>61.096978253816353</v>
      </c>
      <c r="Q26">
        <v>5.4897739498595115</v>
      </c>
      <c r="R26">
        <v>10.623829444534017</v>
      </c>
      <c r="S26">
        <v>6.6277463317732384</v>
      </c>
      <c r="T26">
        <v>0</v>
      </c>
      <c r="U26">
        <v>276.4417810532907</v>
      </c>
      <c r="V26">
        <v>5.2804938818295346</v>
      </c>
      <c r="W26">
        <v>8.8606964387895157</v>
      </c>
      <c r="X26">
        <v>37.559840506766967</v>
      </c>
      <c r="Y26">
        <v>0</v>
      </c>
      <c r="Z26">
        <v>1.6684873512836567</v>
      </c>
      <c r="AA26">
        <v>0</v>
      </c>
      <c r="AB26">
        <v>3.3977456831559172</v>
      </c>
      <c r="AC26">
        <v>2.4935197028804006</v>
      </c>
      <c r="AD26">
        <v>0</v>
      </c>
      <c r="AE26">
        <v>0</v>
      </c>
      <c r="AF26">
        <v>0</v>
      </c>
      <c r="AG26">
        <v>0</v>
      </c>
      <c r="AH26">
        <v>0.48707565372573575</v>
      </c>
      <c r="AI26">
        <v>0</v>
      </c>
      <c r="AJ26">
        <v>0</v>
      </c>
      <c r="AK26">
        <v>13.472423192548527</v>
      </c>
      <c r="AL26">
        <v>0.65071070730726832</v>
      </c>
      <c r="AM26">
        <v>1.2349931559173448</v>
      </c>
      <c r="AN26">
        <v>0</v>
      </c>
      <c r="AO26">
        <v>0</v>
      </c>
      <c r="AP26">
        <v>6.5224082654978088E-2</v>
      </c>
      <c r="AQ26">
        <v>0</v>
      </c>
      <c r="AR26">
        <v>9.2749743498225836</v>
      </c>
      <c r="AS26">
        <v>6.1643750928824863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29.853866096234853</v>
      </c>
      <c r="BB26">
        <f t="shared" si="0"/>
        <v>684.35345678019769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165.05186984043269</v>
      </c>
      <c r="L27">
        <v>43.655916146094093</v>
      </c>
      <c r="M27">
        <v>0</v>
      </c>
      <c r="N27">
        <v>29.690480869116193</v>
      </c>
      <c r="O27">
        <v>24.913145386013884</v>
      </c>
      <c r="P27">
        <v>61.096978253816353</v>
      </c>
      <c r="Q27">
        <v>5.4891203871817833</v>
      </c>
      <c r="R27">
        <v>10.623829444534017</v>
      </c>
      <c r="S27">
        <v>6.6273060114296998</v>
      </c>
      <c r="T27">
        <v>0</v>
      </c>
      <c r="U27">
        <v>276.4417810532907</v>
      </c>
      <c r="V27">
        <v>5.2804938818295346</v>
      </c>
      <c r="W27">
        <v>8.8606964387895157</v>
      </c>
      <c r="X27">
        <v>37.559840506766967</v>
      </c>
      <c r="Y27">
        <v>0</v>
      </c>
      <c r="Z27">
        <v>1.6684873512836567</v>
      </c>
      <c r="AA27">
        <v>0</v>
      </c>
      <c r="AB27">
        <v>3.3977456831559172</v>
      </c>
      <c r="AC27">
        <v>2.4935197028804006</v>
      </c>
      <c r="AD27">
        <v>0</v>
      </c>
      <c r="AE27">
        <v>0</v>
      </c>
      <c r="AF27">
        <v>0</v>
      </c>
      <c r="AG27">
        <v>0</v>
      </c>
      <c r="AH27">
        <v>5.357831152786475</v>
      </c>
      <c r="AI27">
        <v>0</v>
      </c>
      <c r="AJ27">
        <v>0</v>
      </c>
      <c r="AK27">
        <v>13.472423192548527</v>
      </c>
      <c r="AL27">
        <v>0.65071070730726832</v>
      </c>
      <c r="AM27">
        <v>2.6758182454602379</v>
      </c>
      <c r="AN27">
        <v>0</v>
      </c>
      <c r="AO27">
        <v>0</v>
      </c>
      <c r="AP27">
        <v>6.5224082654978088E-2</v>
      </c>
      <c r="AQ27">
        <v>0</v>
      </c>
      <c r="AR27">
        <v>9.893305831767897</v>
      </c>
      <c r="AS27">
        <v>6.1643750928824863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30.143271589152519</v>
      </c>
      <c r="BB27">
        <f t="shared" si="0"/>
        <v>690.98762767287053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165.05186984043269</v>
      </c>
      <c r="L28">
        <v>43.655916146094093</v>
      </c>
      <c r="M28">
        <v>0</v>
      </c>
      <c r="N28">
        <v>29.690480869116193</v>
      </c>
      <c r="O28">
        <v>24.913145386013884</v>
      </c>
      <c r="P28">
        <v>61.096978253816353</v>
      </c>
      <c r="Q28">
        <v>5.4891203871817833</v>
      </c>
      <c r="R28">
        <v>10.623829444534017</v>
      </c>
      <c r="S28">
        <v>6.6273060114296998</v>
      </c>
      <c r="T28">
        <v>0</v>
      </c>
      <c r="U28">
        <v>276.4417810532907</v>
      </c>
      <c r="V28">
        <v>5.2804938818295346</v>
      </c>
      <c r="W28">
        <v>8.8606964387895157</v>
      </c>
      <c r="X28">
        <v>37.559840506766967</v>
      </c>
      <c r="Y28">
        <v>0</v>
      </c>
      <c r="Z28">
        <v>1.6684873512836567</v>
      </c>
      <c r="AA28">
        <v>0.96537945940304737</v>
      </c>
      <c r="AB28">
        <v>3.3977456831559172</v>
      </c>
      <c r="AC28">
        <v>2.4935197028804006</v>
      </c>
      <c r="AD28">
        <v>0</v>
      </c>
      <c r="AE28">
        <v>0</v>
      </c>
      <c r="AF28">
        <v>0</v>
      </c>
      <c r="AG28">
        <v>0</v>
      </c>
      <c r="AH28">
        <v>10.715662046023795</v>
      </c>
      <c r="AI28">
        <v>0</v>
      </c>
      <c r="AJ28">
        <v>0</v>
      </c>
      <c r="AK28">
        <v>13.472423192548527</v>
      </c>
      <c r="AL28">
        <v>0.65071070730726832</v>
      </c>
      <c r="AM28">
        <v>2.6758182454602379</v>
      </c>
      <c r="AN28">
        <v>0</v>
      </c>
      <c r="AO28">
        <v>0</v>
      </c>
      <c r="AP28">
        <v>6.5224082654978088E-2</v>
      </c>
      <c r="AQ28">
        <v>0</v>
      </c>
      <c r="AR28">
        <v>9.893305831767897</v>
      </c>
      <c r="AS28">
        <v>6.1643750928824863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30.407581781892887</v>
      </c>
      <c r="BB28">
        <f t="shared" si="0"/>
        <v>697.04652783277049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165.05186984043269</v>
      </c>
      <c r="L29">
        <v>43.655916146094093</v>
      </c>
      <c r="M29">
        <v>0</v>
      </c>
      <c r="N29">
        <v>29.690480869116193</v>
      </c>
      <c r="O29">
        <v>24.913145386013884</v>
      </c>
      <c r="P29">
        <v>61.096978253816353</v>
      </c>
      <c r="Q29">
        <v>5.4891203871817833</v>
      </c>
      <c r="R29">
        <v>10.623829444534017</v>
      </c>
      <c r="S29">
        <v>6.6273060114296998</v>
      </c>
      <c r="T29">
        <v>0</v>
      </c>
      <c r="U29">
        <v>276.4417810532907</v>
      </c>
      <c r="V29">
        <v>5.2804938818295346</v>
      </c>
      <c r="W29">
        <v>8.8606964387895157</v>
      </c>
      <c r="X29">
        <v>37.559840506766967</v>
      </c>
      <c r="Y29">
        <v>0</v>
      </c>
      <c r="Z29">
        <v>1.6684873512836567</v>
      </c>
      <c r="AA29">
        <v>3.5598365080359002</v>
      </c>
      <c r="AB29">
        <v>3.3977456831559172</v>
      </c>
      <c r="AC29">
        <v>2.4935197028804006</v>
      </c>
      <c r="AD29">
        <v>0</v>
      </c>
      <c r="AE29">
        <v>0</v>
      </c>
      <c r="AF29">
        <v>0</v>
      </c>
      <c r="AG29">
        <v>0</v>
      </c>
      <c r="AH29">
        <v>16.073493198810269</v>
      </c>
      <c r="AI29">
        <v>0</v>
      </c>
      <c r="AJ29">
        <v>0</v>
      </c>
      <c r="AK29">
        <v>13.472423192548527</v>
      </c>
      <c r="AL29">
        <v>0.65071070730726832</v>
      </c>
      <c r="AM29">
        <v>2.6758182454602379</v>
      </c>
      <c r="AN29">
        <v>0</v>
      </c>
      <c r="AO29">
        <v>0</v>
      </c>
      <c r="AP29">
        <v>6.5224082654978088E-2</v>
      </c>
      <c r="AQ29">
        <v>0</v>
      </c>
      <c r="AR29">
        <v>9.893305831767897</v>
      </c>
      <c r="AS29">
        <v>8.2876600208724671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30.828740738702194</v>
      </c>
      <c r="BB29">
        <f t="shared" si="0"/>
        <v>706.70094200537062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165.05186984043269</v>
      </c>
      <c r="L30">
        <v>43.655916146094093</v>
      </c>
      <c r="M30">
        <v>0</v>
      </c>
      <c r="N30">
        <v>29.690480869116193</v>
      </c>
      <c r="O30">
        <v>24.913145386013884</v>
      </c>
      <c r="P30">
        <v>61.096978253816353</v>
      </c>
      <c r="Q30">
        <v>5.4891203871817833</v>
      </c>
      <c r="R30">
        <v>10.623829444534017</v>
      </c>
      <c r="S30">
        <v>6.6273060114296998</v>
      </c>
      <c r="T30">
        <v>0</v>
      </c>
      <c r="U30">
        <v>276.4417810532907</v>
      </c>
      <c r="V30">
        <v>5.2804938818295346</v>
      </c>
      <c r="W30">
        <v>8.8606964387895157</v>
      </c>
      <c r="X30">
        <v>37.559840506766967</v>
      </c>
      <c r="Y30">
        <v>0</v>
      </c>
      <c r="Z30">
        <v>1.6684873512836567</v>
      </c>
      <c r="AA30">
        <v>4.5252159674389478</v>
      </c>
      <c r="AB30">
        <v>3.3977456831559172</v>
      </c>
      <c r="AC30">
        <v>2.4935197028804006</v>
      </c>
      <c r="AD30">
        <v>2.3474173682947188</v>
      </c>
      <c r="AE30">
        <v>0</v>
      </c>
      <c r="AF30">
        <v>0</v>
      </c>
      <c r="AG30">
        <v>0</v>
      </c>
      <c r="AH30">
        <v>24.061532154978082</v>
      </c>
      <c r="AI30">
        <v>0</v>
      </c>
      <c r="AJ30">
        <v>0</v>
      </c>
      <c r="AK30">
        <v>13.472423192548527</v>
      </c>
      <c r="AL30">
        <v>0.65071070730726832</v>
      </c>
      <c r="AM30">
        <v>2.6758182454602379</v>
      </c>
      <c r="AN30">
        <v>0</v>
      </c>
      <c r="AO30">
        <v>0</v>
      </c>
      <c r="AP30">
        <v>6.5224082654978088E-2</v>
      </c>
      <c r="AQ30">
        <v>0</v>
      </c>
      <c r="AR30">
        <v>9.893305831767897</v>
      </c>
      <c r="AS30">
        <v>8.2876600208724671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31.301115674467781</v>
      </c>
      <c r="BB30">
        <f t="shared" si="0"/>
        <v>717.52940285347063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165.05186984043269</v>
      </c>
      <c r="L31">
        <v>43.655916146094093</v>
      </c>
      <c r="M31">
        <v>0</v>
      </c>
      <c r="N31">
        <v>29.690480869116193</v>
      </c>
      <c r="O31">
        <v>24.913145386013884</v>
      </c>
      <c r="P31">
        <v>61.096978253816353</v>
      </c>
      <c r="Q31">
        <v>5.4891203871817833</v>
      </c>
      <c r="R31">
        <v>10.623829444534017</v>
      </c>
      <c r="S31">
        <v>6.6273060114296998</v>
      </c>
      <c r="T31">
        <v>0</v>
      </c>
      <c r="U31">
        <v>276.4417810532907</v>
      </c>
      <c r="V31">
        <v>5.2804938818295346</v>
      </c>
      <c r="W31">
        <v>8.8606964387895157</v>
      </c>
      <c r="X31">
        <v>37.559840506766967</v>
      </c>
      <c r="Y31">
        <v>0</v>
      </c>
      <c r="Z31">
        <v>3.3369744374869543</v>
      </c>
      <c r="AA31">
        <v>7.1534614840325608</v>
      </c>
      <c r="AB31">
        <v>6.7954913663118344</v>
      </c>
      <c r="AC31">
        <v>2.4935197028804006</v>
      </c>
      <c r="AD31">
        <v>4.6948347365894376</v>
      </c>
      <c r="AE31">
        <v>0</v>
      </c>
      <c r="AF31">
        <v>0</v>
      </c>
      <c r="AG31">
        <v>0</v>
      </c>
      <c r="AH31">
        <v>30.076915258609894</v>
      </c>
      <c r="AI31">
        <v>0.98398577989981206</v>
      </c>
      <c r="AJ31">
        <v>0</v>
      </c>
      <c r="AK31">
        <v>13.472423192548527</v>
      </c>
      <c r="AL31">
        <v>0.65071070730726832</v>
      </c>
      <c r="AM31">
        <v>2.6758182454602379</v>
      </c>
      <c r="AN31">
        <v>0</v>
      </c>
      <c r="AO31">
        <v>0</v>
      </c>
      <c r="AP31">
        <v>6.5224082654978088E-2</v>
      </c>
      <c r="AQ31">
        <v>0</v>
      </c>
      <c r="AR31">
        <v>9.2749743498225836</v>
      </c>
      <c r="AS31">
        <v>8.2876600208724671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31.987594276201634</v>
      </c>
      <c r="BB31">
        <f t="shared" si="0"/>
        <v>733.26585730757063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165.05186984043269</v>
      </c>
      <c r="L32">
        <v>43.655916146094093</v>
      </c>
      <c r="M32">
        <v>0</v>
      </c>
      <c r="N32">
        <v>29.690480869116193</v>
      </c>
      <c r="O32">
        <v>24.913145386013884</v>
      </c>
      <c r="P32">
        <v>61.096978253816353</v>
      </c>
      <c r="Q32">
        <v>5.4891203871817833</v>
      </c>
      <c r="R32">
        <v>10.623829444534017</v>
      </c>
      <c r="S32">
        <v>6.6273060114296998</v>
      </c>
      <c r="T32">
        <v>0</v>
      </c>
      <c r="U32">
        <v>276.4417810532907</v>
      </c>
      <c r="V32">
        <v>5.2804938818295346</v>
      </c>
      <c r="W32">
        <v>8.8606964387895157</v>
      </c>
      <c r="X32">
        <v>37.559840506766967</v>
      </c>
      <c r="Y32">
        <v>0</v>
      </c>
      <c r="Z32">
        <v>5.0054617887706119</v>
      </c>
      <c r="AA32">
        <v>7.1534614840325608</v>
      </c>
      <c r="AB32">
        <v>6.7954913663118344</v>
      </c>
      <c r="AC32">
        <v>4.9919612726988092</v>
      </c>
      <c r="AD32">
        <v>7.0422521048841569</v>
      </c>
      <c r="AE32">
        <v>0</v>
      </c>
      <c r="AF32">
        <v>0</v>
      </c>
      <c r="AG32">
        <v>0</v>
      </c>
      <c r="AH32">
        <v>30.076915258609894</v>
      </c>
      <c r="AI32">
        <v>4.2639382069505318</v>
      </c>
      <c r="AJ32">
        <v>0</v>
      </c>
      <c r="AK32">
        <v>13.472423192548527</v>
      </c>
      <c r="AL32">
        <v>0.65071070730726832</v>
      </c>
      <c r="AM32">
        <v>2.6758182454602379</v>
      </c>
      <c r="AN32">
        <v>0</v>
      </c>
      <c r="AO32">
        <v>0</v>
      </c>
      <c r="AP32">
        <v>6.5224082654978088E-2</v>
      </c>
      <c r="AQ32">
        <v>0</v>
      </c>
      <c r="AR32">
        <v>9.2749743498225836</v>
      </c>
      <c r="AS32">
        <v>8.2876600208724671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32.396995962549141</v>
      </c>
      <c r="BB32">
        <f t="shared" si="0"/>
        <v>742.65075433767083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165.05186984043269</v>
      </c>
      <c r="L33">
        <v>43.655916146094093</v>
      </c>
      <c r="M33">
        <v>0</v>
      </c>
      <c r="N33">
        <v>29.690480869116193</v>
      </c>
      <c r="O33">
        <v>24.913145386013884</v>
      </c>
      <c r="P33">
        <v>61.096978253816353</v>
      </c>
      <c r="Q33">
        <v>5.4891203871817833</v>
      </c>
      <c r="R33">
        <v>10.623829444534017</v>
      </c>
      <c r="S33">
        <v>6.6273060114296998</v>
      </c>
      <c r="T33">
        <v>0</v>
      </c>
      <c r="U33">
        <v>276.4417810532907</v>
      </c>
      <c r="V33">
        <v>5.2804938818295346</v>
      </c>
      <c r="W33">
        <v>8.8606964387895157</v>
      </c>
      <c r="X33">
        <v>30.713269554482498</v>
      </c>
      <c r="Y33">
        <v>0</v>
      </c>
      <c r="Z33">
        <v>5.0054617887706119</v>
      </c>
      <c r="AA33">
        <v>7.1534614840325608</v>
      </c>
      <c r="AB33">
        <v>6.7954913663118344</v>
      </c>
      <c r="AC33">
        <v>4.9919612726988092</v>
      </c>
      <c r="AD33">
        <v>7.0422521048841569</v>
      </c>
      <c r="AE33">
        <v>0</v>
      </c>
      <c r="AF33">
        <v>0</v>
      </c>
      <c r="AG33">
        <v>0</v>
      </c>
      <c r="AH33">
        <v>30.076915258609894</v>
      </c>
      <c r="AI33">
        <v>4.2639382069505318</v>
      </c>
      <c r="AJ33">
        <v>0</v>
      </c>
      <c r="AK33">
        <v>13.472423192548527</v>
      </c>
      <c r="AL33">
        <v>0.65071070730726832</v>
      </c>
      <c r="AM33">
        <v>2.6758182454602379</v>
      </c>
      <c r="AN33">
        <v>0</v>
      </c>
      <c r="AO33">
        <v>0</v>
      </c>
      <c r="AP33">
        <v>6.5224082654978088E-2</v>
      </c>
      <c r="AQ33">
        <v>0</v>
      </c>
      <c r="AR33">
        <v>9.2749743498225836</v>
      </c>
      <c r="AS33">
        <v>5.4794445564600291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31.993425890331206</v>
      </c>
      <c r="BB33">
        <f t="shared" si="0"/>
        <v>733.39953799319187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165.05186984043269</v>
      </c>
      <c r="L34">
        <v>43.655916146094093</v>
      </c>
      <c r="M34">
        <v>0</v>
      </c>
      <c r="N34">
        <v>29.690480869116193</v>
      </c>
      <c r="O34">
        <v>24.913145386013884</v>
      </c>
      <c r="P34">
        <v>61.096978253816353</v>
      </c>
      <c r="Q34">
        <v>5.4891203871817833</v>
      </c>
      <c r="R34">
        <v>10.623829444534017</v>
      </c>
      <c r="S34">
        <v>6.6273060114296998</v>
      </c>
      <c r="T34">
        <v>0</v>
      </c>
      <c r="U34">
        <v>276.4417810532907</v>
      </c>
      <c r="V34">
        <v>5.2804938818295346</v>
      </c>
      <c r="W34">
        <v>8.8606964387895157</v>
      </c>
      <c r="X34">
        <v>30.713269554482498</v>
      </c>
      <c r="Y34">
        <v>0</v>
      </c>
      <c r="Z34">
        <v>5.0054617887706119</v>
      </c>
      <c r="AA34">
        <v>7.1534614840325608</v>
      </c>
      <c r="AB34">
        <v>6.7954913663118344</v>
      </c>
      <c r="AC34">
        <v>4.9919612726988092</v>
      </c>
      <c r="AD34">
        <v>7.0422521048841569</v>
      </c>
      <c r="AE34">
        <v>0</v>
      </c>
      <c r="AF34">
        <v>0</v>
      </c>
      <c r="AG34">
        <v>0</v>
      </c>
      <c r="AH34">
        <v>30.076915258609894</v>
      </c>
      <c r="AI34">
        <v>4.2639382069505318</v>
      </c>
      <c r="AJ34">
        <v>0</v>
      </c>
      <c r="AK34">
        <v>13.472423192548527</v>
      </c>
      <c r="AL34">
        <v>0.65071070730726832</v>
      </c>
      <c r="AM34">
        <v>2.6758182454602379</v>
      </c>
      <c r="AN34">
        <v>0</v>
      </c>
      <c r="AO34">
        <v>0</v>
      </c>
      <c r="AP34">
        <v>6.5224082654978088E-2</v>
      </c>
      <c r="AQ34">
        <v>0</v>
      </c>
      <c r="AR34">
        <v>9.2749743498225836</v>
      </c>
      <c r="AS34">
        <v>5.4794445564600291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31.993425890331206</v>
      </c>
      <c r="BB34">
        <f t="shared" si="0"/>
        <v>733.39953799319187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165.05186984043269</v>
      </c>
      <c r="L35">
        <v>43.655916146094093</v>
      </c>
      <c r="M35">
        <v>0</v>
      </c>
      <c r="N35">
        <v>29.690480869116193</v>
      </c>
      <c r="O35">
        <v>24.913145386013884</v>
      </c>
      <c r="P35">
        <v>61.096978253816353</v>
      </c>
      <c r="Q35">
        <v>5.4891203871817833</v>
      </c>
      <c r="R35">
        <v>10.623829444534017</v>
      </c>
      <c r="S35">
        <v>6.6273060114296998</v>
      </c>
      <c r="T35">
        <v>0</v>
      </c>
      <c r="U35">
        <v>276.4417810532907</v>
      </c>
      <c r="V35">
        <v>5.2804938818295346</v>
      </c>
      <c r="W35">
        <v>8.8606964387895157</v>
      </c>
      <c r="X35">
        <v>29.378147811134927</v>
      </c>
      <c r="Y35">
        <v>0</v>
      </c>
      <c r="Z35">
        <v>5.0054617887706119</v>
      </c>
      <c r="AA35">
        <v>7.1534614840325608</v>
      </c>
      <c r="AB35">
        <v>6.7954913663118344</v>
      </c>
      <c r="AC35">
        <v>4.9919612726988092</v>
      </c>
      <c r="AD35">
        <v>7.0422521048841569</v>
      </c>
      <c r="AE35">
        <v>0</v>
      </c>
      <c r="AF35">
        <v>0</v>
      </c>
      <c r="AG35">
        <v>0</v>
      </c>
      <c r="AH35">
        <v>30.076915258609894</v>
      </c>
      <c r="AI35">
        <v>4.2639382069505318</v>
      </c>
      <c r="AJ35">
        <v>0</v>
      </c>
      <c r="AK35">
        <v>13.472423192548527</v>
      </c>
      <c r="AL35">
        <v>0.65071070730726832</v>
      </c>
      <c r="AM35">
        <v>2.6758182454602379</v>
      </c>
      <c r="AN35">
        <v>0</v>
      </c>
      <c r="AO35">
        <v>0</v>
      </c>
      <c r="AP35">
        <v>6.5224082654978088E-2</v>
      </c>
      <c r="AQ35">
        <v>0</v>
      </c>
      <c r="AR35">
        <v>9.2749743498225836</v>
      </c>
      <c r="AS35">
        <v>5.4794445564600291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31.937617801459279</v>
      </c>
      <c r="BB35">
        <f t="shared" si="0"/>
        <v>732.12022433871618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165.05186984043269</v>
      </c>
      <c r="L36">
        <v>43.655916146094093</v>
      </c>
      <c r="M36">
        <v>0</v>
      </c>
      <c r="N36">
        <v>29.690480869116193</v>
      </c>
      <c r="O36">
        <v>24.913145386013884</v>
      </c>
      <c r="P36">
        <v>61.096978253816353</v>
      </c>
      <c r="Q36">
        <v>5.4891203871817833</v>
      </c>
      <c r="R36">
        <v>10.623829444534017</v>
      </c>
      <c r="S36">
        <v>6.6273060114296998</v>
      </c>
      <c r="T36">
        <v>0</v>
      </c>
      <c r="U36">
        <v>276.4417810532907</v>
      </c>
      <c r="V36">
        <v>5.2804938818295346</v>
      </c>
      <c r="W36">
        <v>8.8606964387895157</v>
      </c>
      <c r="X36">
        <v>29.378147811134927</v>
      </c>
      <c r="Y36">
        <v>0</v>
      </c>
      <c r="Z36">
        <v>5.0054617887706119</v>
      </c>
      <c r="AA36">
        <v>7.1534614840325608</v>
      </c>
      <c r="AB36">
        <v>6.7954913663118344</v>
      </c>
      <c r="AC36">
        <v>4.9919612726988092</v>
      </c>
      <c r="AD36">
        <v>7.0422521048841569</v>
      </c>
      <c r="AE36">
        <v>0</v>
      </c>
      <c r="AF36">
        <v>0</v>
      </c>
      <c r="AG36">
        <v>0</v>
      </c>
      <c r="AH36">
        <v>26.78915524483406</v>
      </c>
      <c r="AI36">
        <v>4.2639382069505318</v>
      </c>
      <c r="AJ36">
        <v>0</v>
      </c>
      <c r="AK36">
        <v>13.472423192548527</v>
      </c>
      <c r="AL36">
        <v>0.65071070730726832</v>
      </c>
      <c r="AM36">
        <v>2.6758182454602379</v>
      </c>
      <c r="AN36">
        <v>0</v>
      </c>
      <c r="AO36">
        <v>0</v>
      </c>
      <c r="AP36">
        <v>6.5224082654978088E-2</v>
      </c>
      <c r="AQ36">
        <v>0</v>
      </c>
      <c r="AR36">
        <v>9.2749743498225836</v>
      </c>
      <c r="AS36">
        <v>5.4794445564600291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31.800189432883453</v>
      </c>
      <c r="BB36">
        <f t="shared" si="0"/>
        <v>728.96989269351616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165.05186984043269</v>
      </c>
      <c r="L37">
        <v>43.655916146094093</v>
      </c>
      <c r="M37">
        <v>0</v>
      </c>
      <c r="N37">
        <v>29.690480869116193</v>
      </c>
      <c r="O37">
        <v>24.913145386013884</v>
      </c>
      <c r="P37">
        <v>61.096978253816353</v>
      </c>
      <c r="Q37">
        <v>5.4891203871817833</v>
      </c>
      <c r="R37">
        <v>10.623829444534017</v>
      </c>
      <c r="S37">
        <v>6.6273060114296998</v>
      </c>
      <c r="T37">
        <v>0</v>
      </c>
      <c r="U37">
        <v>276.4417810532907</v>
      </c>
      <c r="V37">
        <v>5.2804938818295346</v>
      </c>
      <c r="W37">
        <v>8.8606964387895157</v>
      </c>
      <c r="X37">
        <v>29.378147811134927</v>
      </c>
      <c r="Y37">
        <v>0</v>
      </c>
      <c r="Z37">
        <v>5.0054617887706119</v>
      </c>
      <c r="AA37">
        <v>7.1534614840325608</v>
      </c>
      <c r="AB37">
        <v>6.7954913663118344</v>
      </c>
      <c r="AC37">
        <v>4.9919612726988092</v>
      </c>
      <c r="AD37">
        <v>7.0422521048841569</v>
      </c>
      <c r="AE37">
        <v>0</v>
      </c>
      <c r="AF37">
        <v>0</v>
      </c>
      <c r="AG37">
        <v>0</v>
      </c>
      <c r="AH37">
        <v>26.78915524483406</v>
      </c>
      <c r="AI37">
        <v>4.2639382069505318</v>
      </c>
      <c r="AJ37">
        <v>0</v>
      </c>
      <c r="AK37">
        <v>13.472423192548527</v>
      </c>
      <c r="AL37">
        <v>0.65071070730726832</v>
      </c>
      <c r="AM37">
        <v>2.6758182454602379</v>
      </c>
      <c r="AN37">
        <v>0</v>
      </c>
      <c r="AO37">
        <v>0</v>
      </c>
      <c r="AP37">
        <v>6.5224082654978088E-2</v>
      </c>
      <c r="AQ37">
        <v>0</v>
      </c>
      <c r="AR37">
        <v>9.2749743498225836</v>
      </c>
      <c r="AS37">
        <v>5.4794445564600291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31.800189432883453</v>
      </c>
      <c r="BB37">
        <f t="shared" si="0"/>
        <v>728.96989269351616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165.05186984043269</v>
      </c>
      <c r="L38">
        <v>43.655916146094093</v>
      </c>
      <c r="M38">
        <v>0</v>
      </c>
      <c r="N38">
        <v>29.690480869116193</v>
      </c>
      <c r="O38">
        <v>24.913145386013884</v>
      </c>
      <c r="P38">
        <v>61.096978253816353</v>
      </c>
      <c r="Q38">
        <v>5.4891203871817833</v>
      </c>
      <c r="R38">
        <v>10.623829444534017</v>
      </c>
      <c r="S38">
        <v>6.6273060114296998</v>
      </c>
      <c r="T38">
        <v>0</v>
      </c>
      <c r="U38">
        <v>276.4417810532907</v>
      </c>
      <c r="V38">
        <v>5.2804938818295346</v>
      </c>
      <c r="W38">
        <v>8.8606964387895157</v>
      </c>
      <c r="X38">
        <v>29.378147811134927</v>
      </c>
      <c r="Y38">
        <v>0</v>
      </c>
      <c r="Z38">
        <v>3.3369744374869543</v>
      </c>
      <c r="AA38">
        <v>7.1534614840325608</v>
      </c>
      <c r="AB38">
        <v>6.7954913663118344</v>
      </c>
      <c r="AC38">
        <v>4.9919612726988092</v>
      </c>
      <c r="AD38">
        <v>4.6948347365894376</v>
      </c>
      <c r="AE38">
        <v>0</v>
      </c>
      <c r="AF38">
        <v>0</v>
      </c>
      <c r="AG38">
        <v>0</v>
      </c>
      <c r="AH38">
        <v>22.210645086098932</v>
      </c>
      <c r="AI38">
        <v>0.98398577989981206</v>
      </c>
      <c r="AJ38">
        <v>0</v>
      </c>
      <c r="AK38">
        <v>13.472423192548527</v>
      </c>
      <c r="AL38">
        <v>0.65071070730726832</v>
      </c>
      <c r="AM38">
        <v>2.6758182454602379</v>
      </c>
      <c r="AN38">
        <v>0</v>
      </c>
      <c r="AO38">
        <v>0</v>
      </c>
      <c r="AP38">
        <v>6.5224082654978088E-2</v>
      </c>
      <c r="AQ38">
        <v>0</v>
      </c>
      <c r="AR38">
        <v>9.2749743498225836</v>
      </c>
      <c r="AS38">
        <v>5.4794445564600291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31.303840879519225</v>
      </c>
      <c r="BB38">
        <f t="shared" si="0"/>
        <v>717.59187394151604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165.05186984043269</v>
      </c>
      <c r="L39">
        <v>43.655916146094093</v>
      </c>
      <c r="M39">
        <v>0</v>
      </c>
      <c r="N39">
        <v>29.690480869116193</v>
      </c>
      <c r="O39">
        <v>24.913145386013884</v>
      </c>
      <c r="P39">
        <v>61.096978253816353</v>
      </c>
      <c r="Q39">
        <v>5.4891203871817833</v>
      </c>
      <c r="R39">
        <v>10.623829444534017</v>
      </c>
      <c r="S39">
        <v>6.6273060114296998</v>
      </c>
      <c r="T39">
        <v>0</v>
      </c>
      <c r="U39">
        <v>276.4417810532907</v>
      </c>
      <c r="V39">
        <v>5.2804938818295346</v>
      </c>
      <c r="W39">
        <v>8.8606964387895157</v>
      </c>
      <c r="X39">
        <v>25.036351340119698</v>
      </c>
      <c r="Y39">
        <v>0</v>
      </c>
      <c r="Z39">
        <v>1.6684873512836567</v>
      </c>
      <c r="AA39">
        <v>4.5252159674389478</v>
      </c>
      <c r="AB39">
        <v>6.7954913663118344</v>
      </c>
      <c r="AC39">
        <v>4.9919612726988092</v>
      </c>
      <c r="AD39">
        <v>2.3474173682947188</v>
      </c>
      <c r="AE39">
        <v>0</v>
      </c>
      <c r="AF39">
        <v>0</v>
      </c>
      <c r="AG39">
        <v>0</v>
      </c>
      <c r="AH39">
        <v>17.047644246712586</v>
      </c>
      <c r="AI39">
        <v>0</v>
      </c>
      <c r="AJ39">
        <v>0</v>
      </c>
      <c r="AK39">
        <v>13.472423192548527</v>
      </c>
      <c r="AL39">
        <v>3.2535530064618441</v>
      </c>
      <c r="AM39">
        <v>2.6758182454602379</v>
      </c>
      <c r="AN39">
        <v>0</v>
      </c>
      <c r="AO39">
        <v>0</v>
      </c>
      <c r="AP39">
        <v>6.5224082654978088E-2</v>
      </c>
      <c r="AQ39">
        <v>0</v>
      </c>
      <c r="AR39">
        <v>9.2749743498225836</v>
      </c>
      <c r="AS39">
        <v>5.4794445564600291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30.696483085657665</v>
      </c>
      <c r="BB39">
        <f t="shared" si="0"/>
        <v>703.66914097313941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165.05186984043269</v>
      </c>
      <c r="L40">
        <v>43.655916146094093</v>
      </c>
      <c r="M40">
        <v>0</v>
      </c>
      <c r="N40">
        <v>29.690480869116193</v>
      </c>
      <c r="O40">
        <v>24.913145386013884</v>
      </c>
      <c r="P40">
        <v>61.096978253816353</v>
      </c>
      <c r="Q40">
        <v>5.4891203871817833</v>
      </c>
      <c r="R40">
        <v>10.623829444534017</v>
      </c>
      <c r="S40">
        <v>6.6273060114296998</v>
      </c>
      <c r="T40">
        <v>0</v>
      </c>
      <c r="U40">
        <v>276.4417810532907</v>
      </c>
      <c r="V40">
        <v>5.2804938818295346</v>
      </c>
      <c r="W40">
        <v>8.8606964387895157</v>
      </c>
      <c r="X40">
        <v>25.036351340119698</v>
      </c>
      <c r="Y40">
        <v>0</v>
      </c>
      <c r="Z40">
        <v>1.6684873512836567</v>
      </c>
      <c r="AA40">
        <v>4.5252159674389478</v>
      </c>
      <c r="AB40">
        <v>6.7954913663118344</v>
      </c>
      <c r="AC40">
        <v>4.9919612726988092</v>
      </c>
      <c r="AD40">
        <v>0.68041092903360456</v>
      </c>
      <c r="AE40">
        <v>0</v>
      </c>
      <c r="AF40">
        <v>0</v>
      </c>
      <c r="AG40">
        <v>0</v>
      </c>
      <c r="AH40">
        <v>9.7415109981214769</v>
      </c>
      <c r="AI40">
        <v>0</v>
      </c>
      <c r="AJ40">
        <v>0</v>
      </c>
      <c r="AK40">
        <v>13.472423192548527</v>
      </c>
      <c r="AL40">
        <v>17.007208620329791</v>
      </c>
      <c r="AM40">
        <v>2.6758182454602379</v>
      </c>
      <c r="AN40">
        <v>0</v>
      </c>
      <c r="AO40">
        <v>0</v>
      </c>
      <c r="AP40">
        <v>6.5224082654978088E-2</v>
      </c>
      <c r="AQ40">
        <v>0</v>
      </c>
      <c r="AR40">
        <v>9.2749743498225836</v>
      </c>
      <c r="AS40">
        <v>5.4794445564600291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30.896308651365114</v>
      </c>
      <c r="BB40">
        <f t="shared" si="0"/>
        <v>708.24983133344779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165.05186984043269</v>
      </c>
      <c r="L41">
        <v>43.655916146094093</v>
      </c>
      <c r="M41">
        <v>0</v>
      </c>
      <c r="N41">
        <v>29.690480869116193</v>
      </c>
      <c r="O41">
        <v>24.913145386013884</v>
      </c>
      <c r="P41">
        <v>61.096978253816353</v>
      </c>
      <c r="Q41">
        <v>5.4891203871817833</v>
      </c>
      <c r="R41">
        <v>10.623829444534017</v>
      </c>
      <c r="S41">
        <v>6.6273060114296998</v>
      </c>
      <c r="T41">
        <v>0</v>
      </c>
      <c r="U41">
        <v>276.4417810532907</v>
      </c>
      <c r="V41">
        <v>5.2804938818295346</v>
      </c>
      <c r="W41">
        <v>8.8606964387895157</v>
      </c>
      <c r="X41">
        <v>25.036351340119698</v>
      </c>
      <c r="Y41">
        <v>0</v>
      </c>
      <c r="Z41">
        <v>1.6684873512836567</v>
      </c>
      <c r="AA41">
        <v>4.5252159674389478</v>
      </c>
      <c r="AB41">
        <v>6.7954913663118344</v>
      </c>
      <c r="AC41">
        <v>4.9919612726988092</v>
      </c>
      <c r="AD41">
        <v>0</v>
      </c>
      <c r="AE41">
        <v>0</v>
      </c>
      <c r="AF41">
        <v>0</v>
      </c>
      <c r="AG41">
        <v>0</v>
      </c>
      <c r="AH41">
        <v>5.8449065469630561</v>
      </c>
      <c r="AI41">
        <v>0</v>
      </c>
      <c r="AJ41">
        <v>0</v>
      </c>
      <c r="AK41">
        <v>13.472423192548527</v>
      </c>
      <c r="AL41">
        <v>17.007208620329791</v>
      </c>
      <c r="AM41">
        <v>2.6758182454602379</v>
      </c>
      <c r="AN41">
        <v>0</v>
      </c>
      <c r="AO41">
        <v>0</v>
      </c>
      <c r="AP41">
        <v>6.5224082654978088E-2</v>
      </c>
      <c r="AQ41">
        <v>0</v>
      </c>
      <c r="AR41">
        <v>9.2749743498225836</v>
      </c>
      <c r="AS41">
        <v>5.4794445564600291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30.704989408473093</v>
      </c>
      <c r="BB41">
        <f t="shared" si="0"/>
        <v>703.86413519614769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165.05186984043269</v>
      </c>
      <c r="L42">
        <v>43.655916146094093</v>
      </c>
      <c r="M42">
        <v>0</v>
      </c>
      <c r="N42">
        <v>29.690480869116193</v>
      </c>
      <c r="O42">
        <v>24.913145386013884</v>
      </c>
      <c r="P42">
        <v>61.096978253816353</v>
      </c>
      <c r="Q42">
        <v>5.4891203871817833</v>
      </c>
      <c r="R42">
        <v>10.623829444534017</v>
      </c>
      <c r="S42">
        <v>6.6273060114296998</v>
      </c>
      <c r="T42">
        <v>0</v>
      </c>
      <c r="U42">
        <v>276.4417810532907</v>
      </c>
      <c r="V42">
        <v>5.2804938818295346</v>
      </c>
      <c r="W42">
        <v>8.8606964387895157</v>
      </c>
      <c r="X42">
        <v>25.036351340119698</v>
      </c>
      <c r="Y42">
        <v>0</v>
      </c>
      <c r="Z42">
        <v>1.6684873512836567</v>
      </c>
      <c r="AA42">
        <v>3.4592761532039233</v>
      </c>
      <c r="AB42">
        <v>6.7954913663118344</v>
      </c>
      <c r="AC42">
        <v>4.9919612726988092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13.472423192548527</v>
      </c>
      <c r="AL42">
        <v>17.007208620329791</v>
      </c>
      <c r="AM42">
        <v>2.6758182454602379</v>
      </c>
      <c r="AN42">
        <v>0</v>
      </c>
      <c r="AO42">
        <v>0</v>
      </c>
      <c r="AP42">
        <v>6.5224082654978088E-2</v>
      </c>
      <c r="AQ42">
        <v>0</v>
      </c>
      <c r="AR42">
        <v>9.2749743498225836</v>
      </c>
      <c r="AS42">
        <v>5.4794445564600291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30.416116030575015</v>
      </c>
      <c r="BB42">
        <f t="shared" si="0"/>
        <v>697.24216221284769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165.05186984043269</v>
      </c>
      <c r="L43">
        <v>43.655916146094093</v>
      </c>
      <c r="M43">
        <v>0</v>
      </c>
      <c r="N43">
        <v>29.690480869116193</v>
      </c>
      <c r="O43">
        <v>24.913145386013884</v>
      </c>
      <c r="P43">
        <v>61.096978253816353</v>
      </c>
      <c r="Q43">
        <v>5.4891203871817833</v>
      </c>
      <c r="R43">
        <v>10.623829444534017</v>
      </c>
      <c r="S43">
        <v>6.6273060114296998</v>
      </c>
      <c r="T43">
        <v>0</v>
      </c>
      <c r="U43">
        <v>276.4417810532907</v>
      </c>
      <c r="V43">
        <v>5.2804938818295346</v>
      </c>
      <c r="W43">
        <v>8.8606964387895157</v>
      </c>
      <c r="X43">
        <v>25.036351340119698</v>
      </c>
      <c r="Y43">
        <v>0</v>
      </c>
      <c r="Z43">
        <v>1.6684873512836567</v>
      </c>
      <c r="AA43">
        <v>0.96537945940304737</v>
      </c>
      <c r="AB43">
        <v>3.3977456831559172</v>
      </c>
      <c r="AC43">
        <v>2.4935197028804006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13.472423192548527</v>
      </c>
      <c r="AL43">
        <v>17.007208620329791</v>
      </c>
      <c r="AM43">
        <v>2.6758182454602379</v>
      </c>
      <c r="AN43">
        <v>0</v>
      </c>
      <c r="AO43">
        <v>0</v>
      </c>
      <c r="AP43">
        <v>6.5224082654978088E-2</v>
      </c>
      <c r="AQ43">
        <v>0</v>
      </c>
      <c r="AR43">
        <v>9.2749743498225836</v>
      </c>
      <c r="AS43">
        <v>8.2876600208724671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30.182793928012245</v>
      </c>
      <c r="BB43">
        <f t="shared" si="0"/>
        <v>691.89361583304753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165.05186984043269</v>
      </c>
      <c r="L44">
        <v>43.655916146094093</v>
      </c>
      <c r="M44">
        <v>0</v>
      </c>
      <c r="N44">
        <v>29.690480869116193</v>
      </c>
      <c r="O44">
        <v>24.913145386013884</v>
      </c>
      <c r="P44">
        <v>61.096978253816353</v>
      </c>
      <c r="Q44">
        <v>5.4891203871817833</v>
      </c>
      <c r="R44">
        <v>10.623829444534017</v>
      </c>
      <c r="S44">
        <v>6.6273060114296998</v>
      </c>
      <c r="T44">
        <v>0</v>
      </c>
      <c r="U44">
        <v>276.4417810532907</v>
      </c>
      <c r="V44">
        <v>5.2804938818295346</v>
      </c>
      <c r="W44">
        <v>8.8606964387895157</v>
      </c>
      <c r="X44">
        <v>25.036351340119698</v>
      </c>
      <c r="Y44">
        <v>0</v>
      </c>
      <c r="Z44">
        <v>1.6684873512836567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13.472423192548527</v>
      </c>
      <c r="AL44">
        <v>3.2535530064618441</v>
      </c>
      <c r="AM44">
        <v>2.6758182454602379</v>
      </c>
      <c r="AN44">
        <v>0</v>
      </c>
      <c r="AO44">
        <v>0</v>
      </c>
      <c r="AP44">
        <v>6.5224082654978088E-2</v>
      </c>
      <c r="AQ44">
        <v>0</v>
      </c>
      <c r="AR44">
        <v>9.2749743498225836</v>
      </c>
      <c r="AS44">
        <v>8.2876600208724671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29.321283368813205</v>
      </c>
      <c r="BB44">
        <f t="shared" si="0"/>
        <v>672.1448259329394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165.05186984043269</v>
      </c>
      <c r="L45">
        <v>43.655916146094093</v>
      </c>
      <c r="M45">
        <v>0</v>
      </c>
      <c r="N45">
        <v>29.690480869116193</v>
      </c>
      <c r="O45">
        <v>24.913145386013884</v>
      </c>
      <c r="P45">
        <v>61.096978253816353</v>
      </c>
      <c r="Q45">
        <v>5.4891203871817833</v>
      </c>
      <c r="R45">
        <v>10.623829444534017</v>
      </c>
      <c r="S45">
        <v>6.6273060114296998</v>
      </c>
      <c r="T45">
        <v>0</v>
      </c>
      <c r="U45">
        <v>276.4417810532907</v>
      </c>
      <c r="V45">
        <v>5.2804938818295346</v>
      </c>
      <c r="W45">
        <v>8.8606964387895157</v>
      </c>
      <c r="X45">
        <v>25.036351340119698</v>
      </c>
      <c r="Y45">
        <v>0</v>
      </c>
      <c r="Z45">
        <v>1.6684873512836567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13.472423192548527</v>
      </c>
      <c r="AL45">
        <v>0.65071070730726832</v>
      </c>
      <c r="AM45">
        <v>2.6758182454602379</v>
      </c>
      <c r="AN45">
        <v>0</v>
      </c>
      <c r="AO45">
        <v>0</v>
      </c>
      <c r="AP45">
        <v>6.5224082654978088E-2</v>
      </c>
      <c r="AQ45">
        <v>0</v>
      </c>
      <c r="AR45">
        <v>9.2749743498225836</v>
      </c>
      <c r="AS45">
        <v>6.1643750928824863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29.123731250718564</v>
      </c>
      <c r="BB45">
        <f t="shared" si="0"/>
        <v>667.61625082388923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165.05186984043269</v>
      </c>
      <c r="L46">
        <v>43.655916146094093</v>
      </c>
      <c r="M46">
        <v>0</v>
      </c>
      <c r="N46">
        <v>29.690480869116193</v>
      </c>
      <c r="O46">
        <v>24.913145386013884</v>
      </c>
      <c r="P46">
        <v>61.096978253816353</v>
      </c>
      <c r="Q46">
        <v>5.4891203871817833</v>
      </c>
      <c r="R46">
        <v>10.623829444534017</v>
      </c>
      <c r="S46">
        <v>6.6273060114296998</v>
      </c>
      <c r="T46">
        <v>0</v>
      </c>
      <c r="U46">
        <v>276.4417810532907</v>
      </c>
      <c r="V46">
        <v>5.2804938818295346</v>
      </c>
      <c r="W46">
        <v>8.8606964387895157</v>
      </c>
      <c r="X46">
        <v>25.036351340119698</v>
      </c>
      <c r="Y46">
        <v>0</v>
      </c>
      <c r="Z46">
        <v>1.6684873512836567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13.472423192548527</v>
      </c>
      <c r="AL46">
        <v>0.65071070730726832</v>
      </c>
      <c r="AM46">
        <v>2.6758182454602379</v>
      </c>
      <c r="AN46">
        <v>0</v>
      </c>
      <c r="AO46">
        <v>0</v>
      </c>
      <c r="AP46">
        <v>6.5224082654978088E-2</v>
      </c>
      <c r="AQ46">
        <v>0</v>
      </c>
      <c r="AR46">
        <v>9.2749743498225836</v>
      </c>
      <c r="AS46">
        <v>6.1643750928824863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29.123731250718564</v>
      </c>
      <c r="BB46">
        <f t="shared" si="0"/>
        <v>667.61625082388923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165.05186984043269</v>
      </c>
      <c r="L47">
        <v>43.655916146094093</v>
      </c>
      <c r="M47">
        <v>0</v>
      </c>
      <c r="N47">
        <v>29.690480869116193</v>
      </c>
      <c r="O47">
        <v>24.913145386013884</v>
      </c>
      <c r="P47">
        <v>61.096978253816353</v>
      </c>
      <c r="Q47">
        <v>5.4891203871817833</v>
      </c>
      <c r="R47">
        <v>10.623829444534017</v>
      </c>
      <c r="S47">
        <v>6.6273060114296998</v>
      </c>
      <c r="T47">
        <v>0</v>
      </c>
      <c r="U47">
        <v>276.4417810532907</v>
      </c>
      <c r="V47">
        <v>5.2804938818295346</v>
      </c>
      <c r="W47">
        <v>8.8606964387895157</v>
      </c>
      <c r="X47">
        <v>25.036351340119698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13.472423192548527</v>
      </c>
      <c r="AL47">
        <v>0.65071070730726832</v>
      </c>
      <c r="AM47">
        <v>2.6758182454602379</v>
      </c>
      <c r="AN47">
        <v>0</v>
      </c>
      <c r="AO47">
        <v>0</v>
      </c>
      <c r="AP47">
        <v>1.4349327342934666</v>
      </c>
      <c r="AQ47">
        <v>0</v>
      </c>
      <c r="AR47">
        <v>9.2749743498225836</v>
      </c>
      <c r="AS47">
        <v>6.1643750928824863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29.111242301073389</v>
      </c>
      <c r="BB47">
        <f t="shared" si="0"/>
        <v>667.32996107388942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165.05186984043269</v>
      </c>
      <c r="L48">
        <v>43.655916146094093</v>
      </c>
      <c r="M48">
        <v>0</v>
      </c>
      <c r="N48">
        <v>29.690480869116193</v>
      </c>
      <c r="O48">
        <v>24.913145386013884</v>
      </c>
      <c r="P48">
        <v>61.096978253816353</v>
      </c>
      <c r="Q48">
        <v>5.4891203871817833</v>
      </c>
      <c r="R48">
        <v>10.623829444534017</v>
      </c>
      <c r="S48">
        <v>6.6273060114296998</v>
      </c>
      <c r="T48">
        <v>0</v>
      </c>
      <c r="U48">
        <v>276.4417810532907</v>
      </c>
      <c r="V48">
        <v>5.2804938818295346</v>
      </c>
      <c r="W48">
        <v>8.8606964387895157</v>
      </c>
      <c r="X48">
        <v>25.036351340119698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13.472423192548527</v>
      </c>
      <c r="AL48">
        <v>0.65071070730726832</v>
      </c>
      <c r="AM48">
        <v>2.6758182454602379</v>
      </c>
      <c r="AN48">
        <v>0</v>
      </c>
      <c r="AO48">
        <v>0</v>
      </c>
      <c r="AP48">
        <v>1.4349327342934666</v>
      </c>
      <c r="AQ48">
        <v>0</v>
      </c>
      <c r="AR48">
        <v>9.2749743498225836</v>
      </c>
      <c r="AS48">
        <v>6.1643750928824863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29.111242301073389</v>
      </c>
      <c r="BB48">
        <f t="shared" si="0"/>
        <v>667.32996107388942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165.05186984043269</v>
      </c>
      <c r="L49">
        <v>43.655916146094093</v>
      </c>
      <c r="M49">
        <v>0</v>
      </c>
      <c r="N49">
        <v>29.690480869116193</v>
      </c>
      <c r="O49">
        <v>24.913145386013884</v>
      </c>
      <c r="P49">
        <v>61.096978253816353</v>
      </c>
      <c r="Q49">
        <v>5.4891203871817833</v>
      </c>
      <c r="R49">
        <v>10.623829444534017</v>
      </c>
      <c r="S49">
        <v>6.6273060114296998</v>
      </c>
      <c r="T49">
        <v>0</v>
      </c>
      <c r="U49">
        <v>276.4417810532907</v>
      </c>
      <c r="V49">
        <v>5.2804938818295346</v>
      </c>
      <c r="W49">
        <v>8.8606964387895157</v>
      </c>
      <c r="X49">
        <v>25.036351340119698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13.472423192548527</v>
      </c>
      <c r="AL49">
        <v>0.65071070730726832</v>
      </c>
      <c r="AM49">
        <v>2.6758182454602379</v>
      </c>
      <c r="AN49">
        <v>0</v>
      </c>
      <c r="AO49">
        <v>0</v>
      </c>
      <c r="AP49">
        <v>1.4349327342934666</v>
      </c>
      <c r="AQ49">
        <v>0</v>
      </c>
      <c r="AR49">
        <v>9.2749743498225836</v>
      </c>
      <c r="AS49">
        <v>6.1643750928824863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29.111242301073389</v>
      </c>
      <c r="BB49">
        <f t="shared" si="0"/>
        <v>667.32996107388942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165.05186984043269</v>
      </c>
      <c r="L50">
        <v>43.655916146094093</v>
      </c>
      <c r="M50">
        <v>0</v>
      </c>
      <c r="N50">
        <v>29.690480869116193</v>
      </c>
      <c r="O50">
        <v>24.913145386013884</v>
      </c>
      <c r="P50">
        <v>61.096978253816353</v>
      </c>
      <c r="Q50">
        <v>5.4891203871817833</v>
      </c>
      <c r="R50">
        <v>10.623829444534017</v>
      </c>
      <c r="S50">
        <v>6.6273060114296998</v>
      </c>
      <c r="T50">
        <v>0</v>
      </c>
      <c r="U50">
        <v>276.4417810532907</v>
      </c>
      <c r="V50">
        <v>5.2804938818295346</v>
      </c>
      <c r="W50">
        <v>8.8606964387895157</v>
      </c>
      <c r="X50">
        <v>25.036351340119698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13.472423192548527</v>
      </c>
      <c r="AL50">
        <v>0.65071070730726832</v>
      </c>
      <c r="AM50">
        <v>2.6758182454602379</v>
      </c>
      <c r="AN50">
        <v>0</v>
      </c>
      <c r="AO50">
        <v>0</v>
      </c>
      <c r="AP50">
        <v>1.4349327342934666</v>
      </c>
      <c r="AQ50">
        <v>0</v>
      </c>
      <c r="AR50">
        <v>9.2749743498225836</v>
      </c>
      <c r="AS50">
        <v>6.1643750928824863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29.111242301073389</v>
      </c>
      <c r="BB50">
        <f t="shared" si="0"/>
        <v>667.32996107388942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165.05186984043269</v>
      </c>
      <c r="L51">
        <v>43.655916146094093</v>
      </c>
      <c r="M51">
        <v>0</v>
      </c>
      <c r="N51">
        <v>29.690480869116193</v>
      </c>
      <c r="O51">
        <v>24.913145386013884</v>
      </c>
      <c r="P51">
        <v>61.096978253816353</v>
      </c>
      <c r="Q51">
        <v>5.4891203871817833</v>
      </c>
      <c r="R51">
        <v>10.623829444534017</v>
      </c>
      <c r="S51">
        <v>6.6273060114296998</v>
      </c>
      <c r="T51">
        <v>0</v>
      </c>
      <c r="U51">
        <v>276.4417810532907</v>
      </c>
      <c r="V51">
        <v>5.2804938818295346</v>
      </c>
      <c r="W51">
        <v>8.8606964387895157</v>
      </c>
      <c r="X51">
        <v>25.036351340119698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13.472423192548527</v>
      </c>
      <c r="AL51">
        <v>0.65071070730726832</v>
      </c>
      <c r="AM51">
        <v>2.6758182454602379</v>
      </c>
      <c r="AN51">
        <v>0</v>
      </c>
      <c r="AO51">
        <v>0</v>
      </c>
      <c r="AP51">
        <v>1.4349327342934666</v>
      </c>
      <c r="AQ51">
        <v>0</v>
      </c>
      <c r="AR51">
        <v>9.2749743498225836</v>
      </c>
      <c r="AS51">
        <v>5.4794445564600291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29.082612204650932</v>
      </c>
      <c r="BB51">
        <f t="shared" si="0"/>
        <v>666.67366063388954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165.05186984043269</v>
      </c>
      <c r="L52">
        <v>43.655916146094093</v>
      </c>
      <c r="M52">
        <v>0</v>
      </c>
      <c r="N52">
        <v>29.690480869116193</v>
      </c>
      <c r="O52">
        <v>24.913145386013884</v>
      </c>
      <c r="P52">
        <v>61.096978253816353</v>
      </c>
      <c r="Q52">
        <v>5.4891203871817833</v>
      </c>
      <c r="R52">
        <v>10.623829444534017</v>
      </c>
      <c r="S52">
        <v>6.6273060114296998</v>
      </c>
      <c r="T52">
        <v>0</v>
      </c>
      <c r="U52">
        <v>276.4417810532907</v>
      </c>
      <c r="V52">
        <v>5.2804938818295346</v>
      </c>
      <c r="W52">
        <v>8.8606964387895157</v>
      </c>
      <c r="X52">
        <v>25.036351340119698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13.472423192548527</v>
      </c>
      <c r="AL52">
        <v>0.65071070730726832</v>
      </c>
      <c r="AM52">
        <v>2.6758182454602379</v>
      </c>
      <c r="AN52">
        <v>0</v>
      </c>
      <c r="AO52">
        <v>0</v>
      </c>
      <c r="AP52">
        <v>1.4349327342934666</v>
      </c>
      <c r="AQ52">
        <v>0</v>
      </c>
      <c r="AR52">
        <v>9.2749743498225836</v>
      </c>
      <c r="AS52">
        <v>5.4794445564600291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29.082612204650932</v>
      </c>
      <c r="BB52">
        <f t="shared" si="0"/>
        <v>666.67366063388954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165.05186984043269</v>
      </c>
      <c r="L53">
        <v>43.655916146094093</v>
      </c>
      <c r="M53">
        <v>0</v>
      </c>
      <c r="N53">
        <v>29.690480869116193</v>
      </c>
      <c r="O53">
        <v>24.913145386013884</v>
      </c>
      <c r="P53">
        <v>61.096978253816353</v>
      </c>
      <c r="Q53">
        <v>5.4891203871817833</v>
      </c>
      <c r="R53">
        <v>10.623829444534017</v>
      </c>
      <c r="S53">
        <v>6.6273060114296998</v>
      </c>
      <c r="T53">
        <v>0</v>
      </c>
      <c r="U53">
        <v>276.4417810532907</v>
      </c>
      <c r="V53">
        <v>5.2804938818295346</v>
      </c>
      <c r="W53">
        <v>8.8606964387895157</v>
      </c>
      <c r="X53">
        <v>25.036351340119698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13.472423192548527</v>
      </c>
      <c r="AL53">
        <v>0.65071070730726832</v>
      </c>
      <c r="AM53">
        <v>2.6758182454602379</v>
      </c>
      <c r="AN53">
        <v>0</v>
      </c>
      <c r="AO53">
        <v>0</v>
      </c>
      <c r="AP53">
        <v>6.5224082654978088E-2</v>
      </c>
      <c r="AQ53">
        <v>0</v>
      </c>
      <c r="AR53">
        <v>9.2749743498225836</v>
      </c>
      <c r="AS53">
        <v>6.1643750928824863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29.053988479434906</v>
      </c>
      <c r="BB53">
        <f t="shared" si="0"/>
        <v>666.01750624388933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165.05186984043269</v>
      </c>
      <c r="L54">
        <v>43.655916146094093</v>
      </c>
      <c r="M54">
        <v>0</v>
      </c>
      <c r="N54">
        <v>29.690480869116193</v>
      </c>
      <c r="O54">
        <v>24.913145386013884</v>
      </c>
      <c r="P54">
        <v>61.096978253816353</v>
      </c>
      <c r="Q54">
        <v>5.4891203871817833</v>
      </c>
      <c r="R54">
        <v>10.623829444534017</v>
      </c>
      <c r="S54">
        <v>6.6273060114296998</v>
      </c>
      <c r="T54">
        <v>0</v>
      </c>
      <c r="U54">
        <v>276.4417810532907</v>
      </c>
      <c r="V54">
        <v>5.2804938818295346</v>
      </c>
      <c r="W54">
        <v>8.8606964387895157</v>
      </c>
      <c r="X54">
        <v>25.036351340119698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13.472423192548527</v>
      </c>
      <c r="AL54">
        <v>0.65071070730726832</v>
      </c>
      <c r="AM54">
        <v>2.6758182454602379</v>
      </c>
      <c r="AN54">
        <v>0</v>
      </c>
      <c r="AO54">
        <v>0</v>
      </c>
      <c r="AP54">
        <v>6.5224082654978088E-2</v>
      </c>
      <c r="AQ54">
        <v>0</v>
      </c>
      <c r="AR54">
        <v>9.2749743498225836</v>
      </c>
      <c r="AS54">
        <v>6.1643750928824863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29.053988479434906</v>
      </c>
      <c r="BB54">
        <f t="shared" si="0"/>
        <v>666.01750624388933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120.27726280813873</v>
      </c>
      <c r="L55">
        <v>43.823001920861358</v>
      </c>
      <c r="M55">
        <v>0</v>
      </c>
      <c r="N55">
        <v>29.690480869116193</v>
      </c>
      <c r="O55">
        <v>24.913145386013884</v>
      </c>
      <c r="P55">
        <v>61.096978253816353</v>
      </c>
      <c r="Q55">
        <v>1.0016802372562077</v>
      </c>
      <c r="R55">
        <v>10.623829444534017</v>
      </c>
      <c r="S55">
        <v>2.0031395471956404</v>
      </c>
      <c r="T55">
        <v>0</v>
      </c>
      <c r="U55">
        <v>276.4417810532907</v>
      </c>
      <c r="V55">
        <v>5.2804938818295346</v>
      </c>
      <c r="W55">
        <v>8.8606964387895157</v>
      </c>
      <c r="X55">
        <v>25.036351340119698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13.472423192548527</v>
      </c>
      <c r="AL55">
        <v>0.65071070730726832</v>
      </c>
      <c r="AM55">
        <v>2.6758182454602379</v>
      </c>
      <c r="AN55">
        <v>0</v>
      </c>
      <c r="AO55">
        <v>0</v>
      </c>
      <c r="AP55">
        <v>6.5224082654978088E-2</v>
      </c>
      <c r="AQ55">
        <v>0</v>
      </c>
      <c r="AR55">
        <v>9.2749743498225836</v>
      </c>
      <c r="AS55">
        <v>7.5342364308077627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26.865789138323695</v>
      </c>
      <c r="BB55">
        <f t="shared" si="0"/>
        <v>615.85643905123948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120.27726280813873</v>
      </c>
      <c r="L56">
        <v>43.664542024331411</v>
      </c>
      <c r="M56">
        <v>0</v>
      </c>
      <c r="N56">
        <v>29.690480869116193</v>
      </c>
      <c r="O56">
        <v>24.913145386013884</v>
      </c>
      <c r="P56">
        <v>61.096978253816353</v>
      </c>
      <c r="Q56">
        <v>1.0016802372562077</v>
      </c>
      <c r="R56">
        <v>10.623829444534017</v>
      </c>
      <c r="S56">
        <v>2.0031395471956404</v>
      </c>
      <c r="T56">
        <v>0</v>
      </c>
      <c r="U56">
        <v>276.4417810532907</v>
      </c>
      <c r="V56">
        <v>5.2804938818295346</v>
      </c>
      <c r="W56">
        <v>8.8606964387895157</v>
      </c>
      <c r="X56">
        <v>25.036351340119698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13.472423192548527</v>
      </c>
      <c r="AL56">
        <v>0.65071070730726832</v>
      </c>
      <c r="AM56">
        <v>2.6758182454602379</v>
      </c>
      <c r="AN56">
        <v>0</v>
      </c>
      <c r="AO56">
        <v>0</v>
      </c>
      <c r="AP56">
        <v>6.5224082654978088E-2</v>
      </c>
      <c r="AQ56">
        <v>0</v>
      </c>
      <c r="AR56">
        <v>9.2749743498225836</v>
      </c>
      <c r="AS56">
        <v>7.5342364308077627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26.859165514648748</v>
      </c>
      <c r="BB56">
        <f t="shared" si="0"/>
        <v>615.70460277838436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120.27726280813873</v>
      </c>
      <c r="L57">
        <v>43.664542024331411</v>
      </c>
      <c r="M57">
        <v>0</v>
      </c>
      <c r="N57">
        <v>29.690480869116193</v>
      </c>
      <c r="O57">
        <v>24.913145386013884</v>
      </c>
      <c r="P57">
        <v>61.096978253816353</v>
      </c>
      <c r="Q57">
        <v>1.0016802372562077</v>
      </c>
      <c r="R57">
        <v>10.623829444534017</v>
      </c>
      <c r="S57">
        <v>2.0031395471956404</v>
      </c>
      <c r="T57">
        <v>0</v>
      </c>
      <c r="U57">
        <v>276.4417810532907</v>
      </c>
      <c r="V57">
        <v>5.2804938818295346</v>
      </c>
      <c r="W57">
        <v>8.8606964387895157</v>
      </c>
      <c r="X57">
        <v>25.036351340119698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13.472423192548527</v>
      </c>
      <c r="AL57">
        <v>0.65071070730726832</v>
      </c>
      <c r="AM57">
        <v>2.6758182454602379</v>
      </c>
      <c r="AN57">
        <v>0</v>
      </c>
      <c r="AO57">
        <v>0</v>
      </c>
      <c r="AP57">
        <v>6.5224082654978088E-2</v>
      </c>
      <c r="AQ57">
        <v>0</v>
      </c>
      <c r="AR57">
        <v>9.2749743498225836</v>
      </c>
      <c r="AS57">
        <v>7.5342364308077627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26.859165514648748</v>
      </c>
      <c r="BB57">
        <f t="shared" si="0"/>
        <v>615.70460277838436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120.27726280813873</v>
      </c>
      <c r="L58">
        <v>43.665348258556634</v>
      </c>
      <c r="M58">
        <v>0</v>
      </c>
      <c r="N58">
        <v>29.690480869116193</v>
      </c>
      <c r="O58">
        <v>24.913145386013884</v>
      </c>
      <c r="P58">
        <v>61.096978253816353</v>
      </c>
      <c r="Q58">
        <v>1.0016802372562077</v>
      </c>
      <c r="R58">
        <v>10.623829444534017</v>
      </c>
      <c r="S58">
        <v>2.0031395471956404</v>
      </c>
      <c r="T58">
        <v>0</v>
      </c>
      <c r="U58">
        <v>276.4417810532907</v>
      </c>
      <c r="V58">
        <v>5.2804938818295346</v>
      </c>
      <c r="W58">
        <v>8.8606964387895157</v>
      </c>
      <c r="X58">
        <v>25.036351340119698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13.472423192548527</v>
      </c>
      <c r="AL58">
        <v>0.65071070730726832</v>
      </c>
      <c r="AM58">
        <v>2.6758182454602379</v>
      </c>
      <c r="AN58">
        <v>0</v>
      </c>
      <c r="AO58">
        <v>0</v>
      </c>
      <c r="AP58">
        <v>6.5224082654978088E-2</v>
      </c>
      <c r="AQ58">
        <v>0</v>
      </c>
      <c r="AR58">
        <v>9.2749743498225836</v>
      </c>
      <c r="AS58">
        <v>7.5342364308077627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26.859199215239361</v>
      </c>
      <c r="BB58">
        <f t="shared" si="0"/>
        <v>615.70537531201899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120.27726280813873</v>
      </c>
      <c r="L59">
        <v>43.665348258556634</v>
      </c>
      <c r="M59">
        <v>0</v>
      </c>
      <c r="N59">
        <v>29.690480869116193</v>
      </c>
      <c r="O59">
        <v>24.913145386013884</v>
      </c>
      <c r="P59">
        <v>61.096978253816353</v>
      </c>
      <c r="Q59">
        <v>5.4883031772308533</v>
      </c>
      <c r="R59">
        <v>10.623829444534017</v>
      </c>
      <c r="S59">
        <v>6.6284320933682039</v>
      </c>
      <c r="T59">
        <v>0</v>
      </c>
      <c r="U59">
        <v>276.4417810532907</v>
      </c>
      <c r="V59">
        <v>5.2804938818295346</v>
      </c>
      <c r="W59">
        <v>8.8606964387895157</v>
      </c>
      <c r="X59">
        <v>25.036351340119698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13.472423192548527</v>
      </c>
      <c r="AL59">
        <v>0.65071070730726832</v>
      </c>
      <c r="AM59">
        <v>2.6758182454602379</v>
      </c>
      <c r="AN59">
        <v>0</v>
      </c>
      <c r="AO59">
        <v>0</v>
      </c>
      <c r="AP59">
        <v>6.5224082654978088E-2</v>
      </c>
      <c r="AQ59">
        <v>0</v>
      </c>
      <c r="AR59">
        <v>9.1344443832185345</v>
      </c>
      <c r="AS59">
        <v>7.5342364308077627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27.23420312995626</v>
      </c>
      <c r="BB59">
        <f t="shared" si="0"/>
        <v>624.30175691684531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120.27726280813873</v>
      </c>
      <c r="L60">
        <v>43.216656514900293</v>
      </c>
      <c r="M60">
        <v>0</v>
      </c>
      <c r="N60">
        <v>29.690480869116193</v>
      </c>
      <c r="O60">
        <v>24.913145386013884</v>
      </c>
      <c r="P60">
        <v>61.096978253816353</v>
      </c>
      <c r="Q60">
        <v>5.4883031772308533</v>
      </c>
      <c r="R60">
        <v>10.623829444534017</v>
      </c>
      <c r="S60">
        <v>6.6286101470977208</v>
      </c>
      <c r="T60">
        <v>0</v>
      </c>
      <c r="U60">
        <v>276.4417810532907</v>
      </c>
      <c r="V60">
        <v>5.2804938818295346</v>
      </c>
      <c r="W60">
        <v>8.8606964387895157</v>
      </c>
      <c r="X60">
        <v>25.036351340119698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13.472423192548527</v>
      </c>
      <c r="AL60">
        <v>0.65071070730726832</v>
      </c>
      <c r="AM60">
        <v>2.6758182454602379</v>
      </c>
      <c r="AN60">
        <v>0</v>
      </c>
      <c r="AO60">
        <v>0</v>
      </c>
      <c r="AP60">
        <v>6.5224082654978088E-2</v>
      </c>
      <c r="AQ60">
        <v>0</v>
      </c>
      <c r="AR60">
        <v>9.1344443832185345</v>
      </c>
      <c r="AS60">
        <v>7.5342364308077627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27.21545525771732</v>
      </c>
      <c r="BB60">
        <f t="shared" si="0"/>
        <v>623.87199109915753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165.04861615623557</v>
      </c>
      <c r="L61">
        <v>43.665331325956785</v>
      </c>
      <c r="M61">
        <v>0</v>
      </c>
      <c r="N61">
        <v>29.690480869116193</v>
      </c>
      <c r="O61">
        <v>24.913145386013884</v>
      </c>
      <c r="P61">
        <v>61.096978253816353</v>
      </c>
      <c r="Q61">
        <v>5.4883031772308533</v>
      </c>
      <c r="R61">
        <v>10.623829444534017</v>
      </c>
      <c r="S61">
        <v>6.6286101470977208</v>
      </c>
      <c r="T61">
        <v>0</v>
      </c>
      <c r="U61">
        <v>276.4417810532907</v>
      </c>
      <c r="V61">
        <v>5.2804938818295346</v>
      </c>
      <c r="W61">
        <v>8.8606964387895157</v>
      </c>
      <c r="X61">
        <v>25.036351340119698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13.472423192548527</v>
      </c>
      <c r="AL61">
        <v>0.65071070730726832</v>
      </c>
      <c r="AM61">
        <v>2.6758182454602379</v>
      </c>
      <c r="AN61">
        <v>0</v>
      </c>
      <c r="AO61">
        <v>0</v>
      </c>
      <c r="AP61">
        <v>6.5224082654978088E-2</v>
      </c>
      <c r="AQ61">
        <v>0</v>
      </c>
      <c r="AR61">
        <v>9.1344443832185345</v>
      </c>
      <c r="AS61">
        <v>7.8767016990189926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29.119967482981156</v>
      </c>
      <c r="BB61">
        <f t="shared" si="0"/>
        <v>667.52997230125834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165.04861615623557</v>
      </c>
      <c r="L62">
        <v>43.665331325956785</v>
      </c>
      <c r="M62">
        <v>0</v>
      </c>
      <c r="N62">
        <v>29.690480869116193</v>
      </c>
      <c r="O62">
        <v>24.913145386013884</v>
      </c>
      <c r="P62">
        <v>61.096978253816353</v>
      </c>
      <c r="Q62">
        <v>5.4883031772308533</v>
      </c>
      <c r="R62">
        <v>10.623829444534017</v>
      </c>
      <c r="S62">
        <v>6.6286101470977208</v>
      </c>
      <c r="T62">
        <v>0</v>
      </c>
      <c r="U62">
        <v>276.4417810532907</v>
      </c>
      <c r="V62">
        <v>5.2804938818295346</v>
      </c>
      <c r="W62">
        <v>8.8606964387895157</v>
      </c>
      <c r="X62">
        <v>25.036351340119698</v>
      </c>
      <c r="Y62">
        <v>0</v>
      </c>
      <c r="Z62">
        <v>0.28004149446879567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13.472423192548527</v>
      </c>
      <c r="AL62">
        <v>0.65071070730726832</v>
      </c>
      <c r="AM62">
        <v>2.6758182454602379</v>
      </c>
      <c r="AN62">
        <v>0</v>
      </c>
      <c r="AO62">
        <v>0</v>
      </c>
      <c r="AP62">
        <v>6.5224082654978088E-2</v>
      </c>
      <c r="AQ62">
        <v>0</v>
      </c>
      <c r="AR62">
        <v>9.1344443832185345</v>
      </c>
      <c r="AS62">
        <v>7.8767016990189926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29.131673217449947</v>
      </c>
      <c r="BB62">
        <f t="shared" si="0"/>
        <v>667.79830806125835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165.04861615623557</v>
      </c>
      <c r="L63">
        <v>43.665331325956785</v>
      </c>
      <c r="M63">
        <v>0</v>
      </c>
      <c r="N63">
        <v>29.690480869116193</v>
      </c>
      <c r="O63">
        <v>24.913145386013884</v>
      </c>
      <c r="P63">
        <v>61.096978253816353</v>
      </c>
      <c r="Q63">
        <v>5.4883031772308533</v>
      </c>
      <c r="R63">
        <v>10.623829444534017</v>
      </c>
      <c r="S63">
        <v>6.6286101470977208</v>
      </c>
      <c r="T63">
        <v>0</v>
      </c>
      <c r="U63">
        <v>276.4417810532907</v>
      </c>
      <c r="V63">
        <v>5.2804938818295346</v>
      </c>
      <c r="W63">
        <v>8.8606964387895157</v>
      </c>
      <c r="X63">
        <v>25.036351340119698</v>
      </c>
      <c r="Y63">
        <v>0</v>
      </c>
      <c r="Z63">
        <v>1.6684873512836567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13.472423192548527</v>
      </c>
      <c r="AL63">
        <v>0.65071070730726832</v>
      </c>
      <c r="AM63">
        <v>2.6758182454602379</v>
      </c>
      <c r="AN63">
        <v>0</v>
      </c>
      <c r="AO63">
        <v>0</v>
      </c>
      <c r="AP63">
        <v>6.5224082654978088E-2</v>
      </c>
      <c r="AQ63">
        <v>0</v>
      </c>
      <c r="AR63">
        <v>9.1344443832185345</v>
      </c>
      <c r="AS63">
        <v>7.8767016990189926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29.189710254264813</v>
      </c>
      <c r="BB63">
        <f t="shared" si="0"/>
        <v>669.12871688125824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165.04861615623557</v>
      </c>
      <c r="L64">
        <v>43.665331325956785</v>
      </c>
      <c r="M64">
        <v>0</v>
      </c>
      <c r="N64">
        <v>29.690480869116193</v>
      </c>
      <c r="O64">
        <v>24.913145386013884</v>
      </c>
      <c r="P64">
        <v>61.096978253816353</v>
      </c>
      <c r="Q64">
        <v>5.4883031772308533</v>
      </c>
      <c r="R64">
        <v>10.623829444534017</v>
      </c>
      <c r="S64">
        <v>6.6286101470977208</v>
      </c>
      <c r="T64">
        <v>0</v>
      </c>
      <c r="U64">
        <v>276.4417810532907</v>
      </c>
      <c r="V64">
        <v>5.2804938818295346</v>
      </c>
      <c r="W64">
        <v>8.8606964387895157</v>
      </c>
      <c r="X64">
        <v>25.036351340119698</v>
      </c>
      <c r="Y64">
        <v>0</v>
      </c>
      <c r="Z64">
        <v>1.6684873512836567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13.472423192548527</v>
      </c>
      <c r="AL64">
        <v>0.65071070730726832</v>
      </c>
      <c r="AM64">
        <v>2.6758182454602379</v>
      </c>
      <c r="AN64">
        <v>0</v>
      </c>
      <c r="AO64">
        <v>0</v>
      </c>
      <c r="AP64">
        <v>6.5224082654978088E-2</v>
      </c>
      <c r="AQ64">
        <v>0</v>
      </c>
      <c r="AR64">
        <v>9.1344443832185345</v>
      </c>
      <c r="AS64">
        <v>7.8767016990189926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29.189710254264813</v>
      </c>
      <c r="BB64">
        <f t="shared" si="0"/>
        <v>669.12871688125824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165.04861615623557</v>
      </c>
      <c r="L65">
        <v>43.665331325956785</v>
      </c>
      <c r="M65">
        <v>0</v>
      </c>
      <c r="N65">
        <v>29.690480869116193</v>
      </c>
      <c r="O65">
        <v>24.913145386013884</v>
      </c>
      <c r="P65">
        <v>61.096978253816353</v>
      </c>
      <c r="Q65">
        <v>5.4883031772308533</v>
      </c>
      <c r="R65">
        <v>10.623829444534017</v>
      </c>
      <c r="S65">
        <v>6.6286101470977208</v>
      </c>
      <c r="T65">
        <v>0</v>
      </c>
      <c r="U65">
        <v>276.4417810532907</v>
      </c>
      <c r="V65">
        <v>5.2804938818295346</v>
      </c>
      <c r="W65">
        <v>8.8606964387895157</v>
      </c>
      <c r="X65">
        <v>25.036351340119698</v>
      </c>
      <c r="Y65">
        <v>0</v>
      </c>
      <c r="Z65">
        <v>1.6684873512836567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13.472423192548527</v>
      </c>
      <c r="AL65">
        <v>3.2535530064618441</v>
      </c>
      <c r="AM65">
        <v>2.6758182454602379</v>
      </c>
      <c r="AN65">
        <v>0</v>
      </c>
      <c r="AO65">
        <v>0</v>
      </c>
      <c r="AP65">
        <v>6.5224082654978088E-2</v>
      </c>
      <c r="AQ65">
        <v>0</v>
      </c>
      <c r="AR65">
        <v>5.3401366103109993</v>
      </c>
      <c r="AS65">
        <v>7.1917711625965346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29.111276901039481</v>
      </c>
      <c r="BB65">
        <f t="shared" si="0"/>
        <v>667.33075422430818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165.04861615623557</v>
      </c>
      <c r="L66">
        <v>43.665331325956785</v>
      </c>
      <c r="M66">
        <v>0</v>
      </c>
      <c r="N66">
        <v>29.690480869116193</v>
      </c>
      <c r="O66">
        <v>24.913145386013884</v>
      </c>
      <c r="P66">
        <v>61.096978253816353</v>
      </c>
      <c r="Q66">
        <v>5.4883031772308533</v>
      </c>
      <c r="R66">
        <v>10.623829444534017</v>
      </c>
      <c r="S66">
        <v>6.6286101470977208</v>
      </c>
      <c r="T66">
        <v>0</v>
      </c>
      <c r="U66">
        <v>276.4417810532907</v>
      </c>
      <c r="V66">
        <v>5.2804938818295346</v>
      </c>
      <c r="W66">
        <v>8.8606964387895157</v>
      </c>
      <c r="X66">
        <v>25.036351340119698</v>
      </c>
      <c r="Y66">
        <v>0</v>
      </c>
      <c r="Z66">
        <v>1.6684873512836567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13.472423192548527</v>
      </c>
      <c r="AL66">
        <v>3.2535530064618441</v>
      </c>
      <c r="AM66">
        <v>2.6758182454602379</v>
      </c>
      <c r="AN66">
        <v>0</v>
      </c>
      <c r="AO66">
        <v>0</v>
      </c>
      <c r="AP66">
        <v>6.5224082654978088E-2</v>
      </c>
      <c r="AQ66">
        <v>0</v>
      </c>
      <c r="AR66">
        <v>5.3401366103109993</v>
      </c>
      <c r="AS66">
        <v>7.1917711625965346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29.111276901039481</v>
      </c>
      <c r="BB66">
        <f t="shared" si="0"/>
        <v>667.33075422430818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165.04861615623557</v>
      </c>
      <c r="L67">
        <v>43.644898442028691</v>
      </c>
      <c r="M67">
        <v>0</v>
      </c>
      <c r="N67">
        <v>29.690480869116193</v>
      </c>
      <c r="O67">
        <v>24.913145386013884</v>
      </c>
      <c r="P67">
        <v>61.096978253816353</v>
      </c>
      <c r="Q67">
        <v>5.4883031772308533</v>
      </c>
      <c r="R67">
        <v>10.623829444534017</v>
      </c>
      <c r="S67">
        <v>6.6286101470977208</v>
      </c>
      <c r="T67">
        <v>0</v>
      </c>
      <c r="U67">
        <v>276.4417810532907</v>
      </c>
      <c r="V67">
        <v>5.2804938818295346</v>
      </c>
      <c r="W67">
        <v>8.8606964387895157</v>
      </c>
      <c r="X67">
        <v>25.036351340119698</v>
      </c>
      <c r="Y67">
        <v>0</v>
      </c>
      <c r="Z67">
        <v>1.6684873512836567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13.472423192548527</v>
      </c>
      <c r="AL67">
        <v>3.2535530064618441</v>
      </c>
      <c r="AM67">
        <v>2.6758182454602379</v>
      </c>
      <c r="AN67">
        <v>0</v>
      </c>
      <c r="AO67">
        <v>0</v>
      </c>
      <c r="AP67">
        <v>0</v>
      </c>
      <c r="AQ67">
        <v>0</v>
      </c>
      <c r="AR67">
        <v>8.9939144166144835</v>
      </c>
      <c r="AS67">
        <v>5.4794445564600291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29.188849100003285</v>
      </c>
      <c r="BB67">
        <f t="shared" si="0"/>
        <v>669.10897625892835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165.05186984043269</v>
      </c>
      <c r="L68">
        <v>43.655916146094093</v>
      </c>
      <c r="M68">
        <v>0</v>
      </c>
      <c r="N68">
        <v>29.690480869116193</v>
      </c>
      <c r="O68">
        <v>24.913145386013884</v>
      </c>
      <c r="P68">
        <v>61.096978253816353</v>
      </c>
      <c r="Q68">
        <v>5.4891203871817833</v>
      </c>
      <c r="R68">
        <v>10.623829444534017</v>
      </c>
      <c r="S68">
        <v>6.6273060114296998</v>
      </c>
      <c r="T68">
        <v>0</v>
      </c>
      <c r="U68">
        <v>276.4417810532907</v>
      </c>
      <c r="V68">
        <v>5.2804938818295346</v>
      </c>
      <c r="W68">
        <v>8.8606964387895157</v>
      </c>
      <c r="X68">
        <v>25.036351340119698</v>
      </c>
      <c r="Y68">
        <v>0</v>
      </c>
      <c r="Z68">
        <v>1.6684873512836567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13.472423192548527</v>
      </c>
      <c r="AL68">
        <v>3.2535530064618441</v>
      </c>
      <c r="AM68">
        <v>2.6758182454602379</v>
      </c>
      <c r="AN68">
        <v>0</v>
      </c>
      <c r="AO68">
        <v>0</v>
      </c>
      <c r="AP68">
        <v>0</v>
      </c>
      <c r="AQ68">
        <v>0</v>
      </c>
      <c r="AR68">
        <v>8.9939144166144835</v>
      </c>
      <c r="AS68">
        <v>5.4794445564600291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29.189425290537688</v>
      </c>
      <c r="BB68">
        <f t="shared" ref="BB68:BB99" si="1">SUM(B68:AZ68)-BA68</f>
        <v>669.12218453093942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165.05186984043269</v>
      </c>
      <c r="L69">
        <v>43.655916146094093</v>
      </c>
      <c r="M69">
        <v>0</v>
      </c>
      <c r="N69">
        <v>29.690480869116193</v>
      </c>
      <c r="O69">
        <v>24.913145386013884</v>
      </c>
      <c r="P69">
        <v>61.096978253816353</v>
      </c>
      <c r="Q69">
        <v>5.4891203871817833</v>
      </c>
      <c r="R69">
        <v>10.623829444534017</v>
      </c>
      <c r="S69">
        <v>6.6273060114296998</v>
      </c>
      <c r="T69">
        <v>0</v>
      </c>
      <c r="U69">
        <v>276.4417810532907</v>
      </c>
      <c r="V69">
        <v>5.2804938818295346</v>
      </c>
      <c r="W69">
        <v>8.8606964387895157</v>
      </c>
      <c r="X69">
        <v>25.036351340119698</v>
      </c>
      <c r="Y69">
        <v>0</v>
      </c>
      <c r="Z69">
        <v>1.6684873512836567</v>
      </c>
      <c r="AA69">
        <v>2.2324399833020241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13.472423192548527</v>
      </c>
      <c r="AL69">
        <v>3.2535530064618441</v>
      </c>
      <c r="AM69">
        <v>2.6758182454602379</v>
      </c>
      <c r="AN69">
        <v>0</v>
      </c>
      <c r="AO69">
        <v>0</v>
      </c>
      <c r="AP69">
        <v>0</v>
      </c>
      <c r="AQ69">
        <v>0</v>
      </c>
      <c r="AR69">
        <v>8.9939144166144835</v>
      </c>
      <c r="AS69">
        <v>7.1917711625965346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29.354316533976217</v>
      </c>
      <c r="BB69">
        <f t="shared" si="1"/>
        <v>672.90205987693935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165.05186984043269</v>
      </c>
      <c r="L70">
        <v>43.655916146094093</v>
      </c>
      <c r="M70">
        <v>0</v>
      </c>
      <c r="N70">
        <v>29.690480869116193</v>
      </c>
      <c r="O70">
        <v>24.913145386013884</v>
      </c>
      <c r="P70">
        <v>61.096978253816353</v>
      </c>
      <c r="Q70">
        <v>5.4891203871817833</v>
      </c>
      <c r="R70">
        <v>10.623829444534017</v>
      </c>
      <c r="S70">
        <v>6.6273060114296998</v>
      </c>
      <c r="T70">
        <v>0</v>
      </c>
      <c r="U70">
        <v>276.4417810532907</v>
      </c>
      <c r="V70">
        <v>5.2804938818295346</v>
      </c>
      <c r="W70">
        <v>8.8606964387895157</v>
      </c>
      <c r="X70">
        <v>25.036351340119698</v>
      </c>
      <c r="Y70">
        <v>0</v>
      </c>
      <c r="Z70">
        <v>1.6684873512836567</v>
      </c>
      <c r="AA70">
        <v>3.5598365080359002</v>
      </c>
      <c r="AB70">
        <v>0.8597534477144646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4.8707554990607385</v>
      </c>
      <c r="AI70">
        <v>0</v>
      </c>
      <c r="AJ70">
        <v>0</v>
      </c>
      <c r="AK70">
        <v>13.472423192548527</v>
      </c>
      <c r="AL70">
        <v>3.2535530064618441</v>
      </c>
      <c r="AM70">
        <v>2.6758182454602379</v>
      </c>
      <c r="AN70">
        <v>0</v>
      </c>
      <c r="AO70">
        <v>0</v>
      </c>
      <c r="AP70">
        <v>0</v>
      </c>
      <c r="AQ70">
        <v>0</v>
      </c>
      <c r="AR70">
        <v>8.9939144166144835</v>
      </c>
      <c r="AS70">
        <v>7.1917711625965346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29.649336982685298</v>
      </c>
      <c r="BB70">
        <f t="shared" si="1"/>
        <v>679.66494489973923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165.05186984043269</v>
      </c>
      <c r="L71">
        <v>43.655916146094093</v>
      </c>
      <c r="M71">
        <v>0</v>
      </c>
      <c r="N71">
        <v>29.690480869116193</v>
      </c>
      <c r="O71">
        <v>24.913145386013884</v>
      </c>
      <c r="P71">
        <v>61.096978253816353</v>
      </c>
      <c r="Q71">
        <v>5.4891203871817833</v>
      </c>
      <c r="R71">
        <v>9.2175279941857422</v>
      </c>
      <c r="S71">
        <v>6.6273060114296998</v>
      </c>
      <c r="T71">
        <v>0</v>
      </c>
      <c r="U71">
        <v>276.4417810532907</v>
      </c>
      <c r="V71">
        <v>5.2804938818295346</v>
      </c>
      <c r="W71">
        <v>8.8606964387895157</v>
      </c>
      <c r="X71">
        <v>25.036351340119698</v>
      </c>
      <c r="Y71">
        <v>0</v>
      </c>
      <c r="Z71">
        <v>1.6684873512836567</v>
      </c>
      <c r="AA71">
        <v>4.5252159674389478</v>
      </c>
      <c r="AB71">
        <v>3.3702335253600499</v>
      </c>
      <c r="AC71">
        <v>0.65618954539762042</v>
      </c>
      <c r="AD71">
        <v>1.598965450010436</v>
      </c>
      <c r="AE71">
        <v>0</v>
      </c>
      <c r="AF71">
        <v>0</v>
      </c>
      <c r="AG71">
        <v>0</v>
      </c>
      <c r="AH71">
        <v>9.7415109981214769</v>
      </c>
      <c r="AI71">
        <v>0</v>
      </c>
      <c r="AJ71">
        <v>0</v>
      </c>
      <c r="AK71">
        <v>13.472423192548527</v>
      </c>
      <c r="AL71">
        <v>6.2113284186931104</v>
      </c>
      <c r="AM71">
        <v>2.6758182454602379</v>
      </c>
      <c r="AN71">
        <v>0</v>
      </c>
      <c r="AO71">
        <v>0</v>
      </c>
      <c r="AP71">
        <v>0</v>
      </c>
      <c r="AQ71">
        <v>0</v>
      </c>
      <c r="AR71">
        <v>9.2749743498225836</v>
      </c>
      <c r="AS71">
        <v>7.1917711625965346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30.169090886817528</v>
      </c>
      <c r="BB71">
        <f t="shared" si="1"/>
        <v>691.57949492221564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165.05186984043269</v>
      </c>
      <c r="L72">
        <v>43.655916146094093</v>
      </c>
      <c r="M72">
        <v>0</v>
      </c>
      <c r="N72">
        <v>29.690480869116193</v>
      </c>
      <c r="O72">
        <v>24.913145386013884</v>
      </c>
      <c r="P72">
        <v>61.096978253816353</v>
      </c>
      <c r="Q72">
        <v>5.4891203871817833</v>
      </c>
      <c r="R72">
        <v>9.2175279941857422</v>
      </c>
      <c r="S72">
        <v>6.6273060114296998</v>
      </c>
      <c r="T72">
        <v>0</v>
      </c>
      <c r="U72">
        <v>276.4417810532907</v>
      </c>
      <c r="V72">
        <v>5.2804938818295346</v>
      </c>
      <c r="W72">
        <v>8.8606964387895157</v>
      </c>
      <c r="X72">
        <v>25.036351340119698</v>
      </c>
      <c r="Y72">
        <v>0</v>
      </c>
      <c r="Z72">
        <v>3.3369744374869543</v>
      </c>
      <c r="AA72">
        <v>7.1534614840325608</v>
      </c>
      <c r="AB72">
        <v>3.3702335253600499</v>
      </c>
      <c r="AC72">
        <v>2.4935197028804006</v>
      </c>
      <c r="AD72">
        <v>2.3474173682947188</v>
      </c>
      <c r="AE72">
        <v>0</v>
      </c>
      <c r="AF72">
        <v>0</v>
      </c>
      <c r="AG72">
        <v>0</v>
      </c>
      <c r="AH72">
        <v>18.046149051346273</v>
      </c>
      <c r="AI72">
        <v>0.98398577989981206</v>
      </c>
      <c r="AJ72">
        <v>0</v>
      </c>
      <c r="AK72">
        <v>13.472423192548527</v>
      </c>
      <c r="AL72">
        <v>17.007208620329791</v>
      </c>
      <c r="AM72">
        <v>2.6758182454602379</v>
      </c>
      <c r="AN72">
        <v>0</v>
      </c>
      <c r="AO72">
        <v>0</v>
      </c>
      <c r="AP72">
        <v>0</v>
      </c>
      <c r="AQ72">
        <v>0</v>
      </c>
      <c r="AR72">
        <v>9.2749743498225836</v>
      </c>
      <c r="AS72">
        <v>7.1917711625965346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31.296312269034523</v>
      </c>
      <c r="BB72">
        <f t="shared" si="1"/>
        <v>717.41929225332387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165.05186984043269</v>
      </c>
      <c r="L73">
        <v>43.655916146094093</v>
      </c>
      <c r="M73">
        <v>0</v>
      </c>
      <c r="N73">
        <v>29.690480869116193</v>
      </c>
      <c r="O73">
        <v>24.913145386013884</v>
      </c>
      <c r="P73">
        <v>61.096978253816353</v>
      </c>
      <c r="Q73">
        <v>5.4891203871817833</v>
      </c>
      <c r="R73">
        <v>9.2175279941857422</v>
      </c>
      <c r="S73">
        <v>6.6273060114296998</v>
      </c>
      <c r="T73">
        <v>0</v>
      </c>
      <c r="U73">
        <v>276.4417810532907</v>
      </c>
      <c r="V73">
        <v>5.2804938818295346</v>
      </c>
      <c r="W73">
        <v>8.8606964387895157</v>
      </c>
      <c r="X73">
        <v>25.036351340119698</v>
      </c>
      <c r="Y73">
        <v>0</v>
      </c>
      <c r="Z73">
        <v>5.0054617887706119</v>
      </c>
      <c r="AA73">
        <v>7.1534614840325608</v>
      </c>
      <c r="AB73">
        <v>6.7954913663118344</v>
      </c>
      <c r="AC73">
        <v>4.9919612726988092</v>
      </c>
      <c r="AD73">
        <v>4.6948347365894376</v>
      </c>
      <c r="AE73">
        <v>0</v>
      </c>
      <c r="AF73">
        <v>0</v>
      </c>
      <c r="AG73">
        <v>0</v>
      </c>
      <c r="AH73">
        <v>30.076915258609894</v>
      </c>
      <c r="AI73">
        <v>4.2639382069505318</v>
      </c>
      <c r="AJ73">
        <v>0</v>
      </c>
      <c r="AK73">
        <v>13.472423192548527</v>
      </c>
      <c r="AL73">
        <v>17.007208620329791</v>
      </c>
      <c r="AM73">
        <v>2.6758182454602379</v>
      </c>
      <c r="AN73">
        <v>0</v>
      </c>
      <c r="AO73">
        <v>0</v>
      </c>
      <c r="AP73">
        <v>0</v>
      </c>
      <c r="AQ73">
        <v>0</v>
      </c>
      <c r="AR73">
        <v>9.2749743498225836</v>
      </c>
      <c r="AS73">
        <v>7.3630037967021487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32.358933284703056</v>
      </c>
      <c r="BB73">
        <f t="shared" si="1"/>
        <v>741.77822663642405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165.05186984043269</v>
      </c>
      <c r="L74">
        <v>43.655916146094093</v>
      </c>
      <c r="M74">
        <v>0</v>
      </c>
      <c r="N74">
        <v>29.690480869116193</v>
      </c>
      <c r="O74">
        <v>24.913145386013884</v>
      </c>
      <c r="P74">
        <v>61.096978253816353</v>
      </c>
      <c r="Q74">
        <v>5.4891203871817833</v>
      </c>
      <c r="R74">
        <v>9.2175279941857422</v>
      </c>
      <c r="S74">
        <v>6.6273060114296998</v>
      </c>
      <c r="T74">
        <v>0</v>
      </c>
      <c r="U74">
        <v>276.4417810532907</v>
      </c>
      <c r="V74">
        <v>5.2804938818295346</v>
      </c>
      <c r="W74">
        <v>8.8606964387895157</v>
      </c>
      <c r="X74">
        <v>25.036351340119698</v>
      </c>
      <c r="Y74">
        <v>0</v>
      </c>
      <c r="Z74">
        <v>5.0054617887706119</v>
      </c>
      <c r="AA74">
        <v>7.1534614840325608</v>
      </c>
      <c r="AB74">
        <v>6.7954913663118344</v>
      </c>
      <c r="AC74">
        <v>4.9919612726988092</v>
      </c>
      <c r="AD74">
        <v>7.0422521048841569</v>
      </c>
      <c r="AE74">
        <v>0</v>
      </c>
      <c r="AF74">
        <v>0</v>
      </c>
      <c r="AG74">
        <v>0</v>
      </c>
      <c r="AH74">
        <v>30.076915258609894</v>
      </c>
      <c r="AI74">
        <v>4.2639382069505318</v>
      </c>
      <c r="AJ74">
        <v>0</v>
      </c>
      <c r="AK74">
        <v>13.472423192548527</v>
      </c>
      <c r="AL74">
        <v>17.007208620329791</v>
      </c>
      <c r="AM74">
        <v>2.6758182454602379</v>
      </c>
      <c r="AN74">
        <v>0</v>
      </c>
      <c r="AO74">
        <v>0</v>
      </c>
      <c r="AP74">
        <v>0</v>
      </c>
      <c r="AQ74">
        <v>0</v>
      </c>
      <c r="AR74">
        <v>9.2749743498225836</v>
      </c>
      <c r="AS74">
        <v>7.3630037967021487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32.45705533069777</v>
      </c>
      <c r="BB74">
        <f t="shared" si="1"/>
        <v>744.02752195872404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165.05186984043269</v>
      </c>
      <c r="L75">
        <v>43.655916146094093</v>
      </c>
      <c r="M75">
        <v>0</v>
      </c>
      <c r="N75">
        <v>29.690480869116193</v>
      </c>
      <c r="O75">
        <v>24.913145386013884</v>
      </c>
      <c r="P75">
        <v>61.096978253816353</v>
      </c>
      <c r="Q75">
        <v>4.3853632093751092</v>
      </c>
      <c r="R75">
        <v>9.2175279941857422</v>
      </c>
      <c r="S75">
        <v>6.6273060114296998</v>
      </c>
      <c r="T75">
        <v>0</v>
      </c>
      <c r="U75">
        <v>276.4417810532907</v>
      </c>
      <c r="V75">
        <v>5.2804938818295346</v>
      </c>
      <c r="W75">
        <v>8.8606964387895157</v>
      </c>
      <c r="X75">
        <v>25.033700868878945</v>
      </c>
      <c r="Y75">
        <v>0</v>
      </c>
      <c r="Z75">
        <v>5.0054617887706119</v>
      </c>
      <c r="AA75">
        <v>7.1534614840325608</v>
      </c>
      <c r="AB75">
        <v>6.7954913663118344</v>
      </c>
      <c r="AC75">
        <v>4.9919612726988092</v>
      </c>
      <c r="AD75">
        <v>7.0422521048841569</v>
      </c>
      <c r="AE75">
        <v>0</v>
      </c>
      <c r="AF75">
        <v>0</v>
      </c>
      <c r="AG75">
        <v>0</v>
      </c>
      <c r="AH75">
        <v>30.076915258609894</v>
      </c>
      <c r="AI75">
        <v>4.2639382069505318</v>
      </c>
      <c r="AJ75">
        <v>0</v>
      </c>
      <c r="AK75">
        <v>13.472423192548527</v>
      </c>
      <c r="AL75">
        <v>17.007208620329791</v>
      </c>
      <c r="AM75">
        <v>2.6758182454602379</v>
      </c>
      <c r="AN75">
        <v>0</v>
      </c>
      <c r="AO75">
        <v>0</v>
      </c>
      <c r="AP75">
        <v>0.19567251304529323</v>
      </c>
      <c r="AQ75">
        <v>0</v>
      </c>
      <c r="AR75">
        <v>9.2749743498225836</v>
      </c>
      <c r="AS75">
        <v>7.3630037967021487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32.418986602012879</v>
      </c>
      <c r="BB75">
        <f t="shared" si="1"/>
        <v>743.15485555140674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165.05186984043269</v>
      </c>
      <c r="L76">
        <v>43.655916146094093</v>
      </c>
      <c r="M76">
        <v>0</v>
      </c>
      <c r="N76">
        <v>29.690480869116193</v>
      </c>
      <c r="O76">
        <v>24.913145386013884</v>
      </c>
      <c r="P76">
        <v>61.096978253816353</v>
      </c>
      <c r="Q76">
        <v>4.3853632093751092</v>
      </c>
      <c r="R76">
        <v>9.2175279941857422</v>
      </c>
      <c r="S76">
        <v>6.6273060114296998</v>
      </c>
      <c r="T76">
        <v>0</v>
      </c>
      <c r="U76">
        <v>276.4417810532907</v>
      </c>
      <c r="V76">
        <v>5.2804938818295346</v>
      </c>
      <c r="W76">
        <v>8.8606964387895157</v>
      </c>
      <c r="X76">
        <v>25.033700868878945</v>
      </c>
      <c r="Y76">
        <v>0</v>
      </c>
      <c r="Z76">
        <v>5.0054617887706119</v>
      </c>
      <c r="AA76">
        <v>7.1534614840325608</v>
      </c>
      <c r="AB76">
        <v>6.7954913663118344</v>
      </c>
      <c r="AC76">
        <v>4.9919612726988092</v>
      </c>
      <c r="AD76">
        <v>7.0422521048841569</v>
      </c>
      <c r="AE76">
        <v>0</v>
      </c>
      <c r="AF76">
        <v>0</v>
      </c>
      <c r="AG76">
        <v>0</v>
      </c>
      <c r="AH76">
        <v>30.076915258609894</v>
      </c>
      <c r="AI76">
        <v>4.2639382069505318</v>
      </c>
      <c r="AJ76">
        <v>0</v>
      </c>
      <c r="AK76">
        <v>13.472423192548527</v>
      </c>
      <c r="AL76">
        <v>6.2113284186931104</v>
      </c>
      <c r="AM76">
        <v>2.6758182454602379</v>
      </c>
      <c r="AN76">
        <v>0</v>
      </c>
      <c r="AO76">
        <v>0</v>
      </c>
      <c r="AP76">
        <v>0.19567251304529323</v>
      </c>
      <c r="AQ76">
        <v>0</v>
      </c>
      <c r="AR76">
        <v>9.2749743498225836</v>
      </c>
      <c r="AS76">
        <v>7.3630037967021487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31.967718809584458</v>
      </c>
      <c r="BB76">
        <f t="shared" si="1"/>
        <v>732.81024314219849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165.05186984043269</v>
      </c>
      <c r="L77">
        <v>43.655916146094093</v>
      </c>
      <c r="M77">
        <v>0</v>
      </c>
      <c r="N77">
        <v>29.690480869116193</v>
      </c>
      <c r="O77">
        <v>24.913145386013884</v>
      </c>
      <c r="P77">
        <v>61.096978253816353</v>
      </c>
      <c r="Q77">
        <v>4.3853632093751092</v>
      </c>
      <c r="R77">
        <v>9.2175279941857422</v>
      </c>
      <c r="S77">
        <v>6.6273060114296998</v>
      </c>
      <c r="T77">
        <v>0</v>
      </c>
      <c r="U77">
        <v>276.4417810532907</v>
      </c>
      <c r="V77">
        <v>5.2804938818295346</v>
      </c>
      <c r="W77">
        <v>8.8606964387895157</v>
      </c>
      <c r="X77">
        <v>25.036351340119698</v>
      </c>
      <c r="Y77">
        <v>0</v>
      </c>
      <c r="Z77">
        <v>5.0054617887706119</v>
      </c>
      <c r="AA77">
        <v>7.1534614840325608</v>
      </c>
      <c r="AB77">
        <v>6.7954913663118344</v>
      </c>
      <c r="AC77">
        <v>4.9919612726988092</v>
      </c>
      <c r="AD77">
        <v>7.0422521048841569</v>
      </c>
      <c r="AE77">
        <v>0</v>
      </c>
      <c r="AF77">
        <v>0</v>
      </c>
      <c r="AG77">
        <v>0</v>
      </c>
      <c r="AH77">
        <v>20.700710871008138</v>
      </c>
      <c r="AI77">
        <v>4.2639382069505318</v>
      </c>
      <c r="AJ77">
        <v>0</v>
      </c>
      <c r="AK77">
        <v>13.472423192548527</v>
      </c>
      <c r="AL77">
        <v>3.2535530064618441</v>
      </c>
      <c r="AM77">
        <v>2.6758182454602379</v>
      </c>
      <c r="AN77">
        <v>0</v>
      </c>
      <c r="AO77">
        <v>0</v>
      </c>
      <c r="AP77">
        <v>6.5224082654978088E-2</v>
      </c>
      <c r="AQ77">
        <v>0</v>
      </c>
      <c r="AR77">
        <v>9.2749743498225836</v>
      </c>
      <c r="AS77">
        <v>7.3630037967021487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31.44681649925899</v>
      </c>
      <c r="BB77">
        <f t="shared" si="1"/>
        <v>720.86936769354134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165.05186984043269</v>
      </c>
      <c r="L78">
        <v>43.655916146094093</v>
      </c>
      <c r="M78">
        <v>0</v>
      </c>
      <c r="N78">
        <v>29.690480869116193</v>
      </c>
      <c r="O78">
        <v>24.913145386013884</v>
      </c>
      <c r="P78">
        <v>61.096978253816353</v>
      </c>
      <c r="Q78">
        <v>4.3853632093751092</v>
      </c>
      <c r="R78">
        <v>9.2175279941857422</v>
      </c>
      <c r="S78">
        <v>6.6273060114296998</v>
      </c>
      <c r="T78">
        <v>0</v>
      </c>
      <c r="U78">
        <v>276.4417810532907</v>
      </c>
      <c r="V78">
        <v>5.2804938818295346</v>
      </c>
      <c r="W78">
        <v>8.8606964387895157</v>
      </c>
      <c r="X78">
        <v>25.036351340119698</v>
      </c>
      <c r="Y78">
        <v>0</v>
      </c>
      <c r="Z78">
        <v>5.0054617887706119</v>
      </c>
      <c r="AA78">
        <v>7.1534614840325608</v>
      </c>
      <c r="AB78">
        <v>6.7954913663118344</v>
      </c>
      <c r="AC78">
        <v>4.9919612726988092</v>
      </c>
      <c r="AD78">
        <v>7.0422521048841569</v>
      </c>
      <c r="AE78">
        <v>0</v>
      </c>
      <c r="AF78">
        <v>0</v>
      </c>
      <c r="AG78">
        <v>0</v>
      </c>
      <c r="AH78">
        <v>15.172403421102068</v>
      </c>
      <c r="AI78">
        <v>4.2639382069505318</v>
      </c>
      <c r="AJ78">
        <v>0</v>
      </c>
      <c r="AK78">
        <v>13.472423192548527</v>
      </c>
      <c r="AL78">
        <v>3.2535530064618441</v>
      </c>
      <c r="AM78">
        <v>2.6758182454602379</v>
      </c>
      <c r="AN78">
        <v>0</v>
      </c>
      <c r="AO78">
        <v>0</v>
      </c>
      <c r="AP78">
        <v>6.5224082654978088E-2</v>
      </c>
      <c r="AQ78">
        <v>0</v>
      </c>
      <c r="AR78">
        <v>9.2749743498225836</v>
      </c>
      <c r="AS78">
        <v>7.3630037967021487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31.215733247852921</v>
      </c>
      <c r="BB78">
        <f t="shared" si="1"/>
        <v>715.57214349504136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165.05186984043269</v>
      </c>
      <c r="L79">
        <v>43.655916146094093</v>
      </c>
      <c r="M79">
        <v>0</v>
      </c>
      <c r="N79">
        <v>29.690480869116193</v>
      </c>
      <c r="O79">
        <v>24.913145386013884</v>
      </c>
      <c r="P79">
        <v>61.096978253816353</v>
      </c>
      <c r="Q79">
        <v>4.311124534142543</v>
      </c>
      <c r="R79">
        <v>8.9673158664566568</v>
      </c>
      <c r="S79">
        <v>6.6273060114296998</v>
      </c>
      <c r="T79">
        <v>0</v>
      </c>
      <c r="U79">
        <v>276.4417810532907</v>
      </c>
      <c r="V79">
        <v>5.2804938818295346</v>
      </c>
      <c r="W79">
        <v>8.8606964387895157</v>
      </c>
      <c r="X79">
        <v>26.514897456874394</v>
      </c>
      <c r="Y79">
        <v>0</v>
      </c>
      <c r="Z79">
        <v>3.3324937841786677</v>
      </c>
      <c r="AA79">
        <v>7.1534614840325608</v>
      </c>
      <c r="AB79">
        <v>6.7954913663118344</v>
      </c>
      <c r="AC79">
        <v>4.9919612726988092</v>
      </c>
      <c r="AD79">
        <v>4.6948347365894376</v>
      </c>
      <c r="AE79">
        <v>0</v>
      </c>
      <c r="AF79">
        <v>0</v>
      </c>
      <c r="AG79">
        <v>0</v>
      </c>
      <c r="AH79">
        <v>15.172403421102068</v>
      </c>
      <c r="AI79">
        <v>0.98398577989981206</v>
      </c>
      <c r="AJ79">
        <v>0</v>
      </c>
      <c r="AK79">
        <v>13.472423192548527</v>
      </c>
      <c r="AL79">
        <v>3.2535530064618441</v>
      </c>
      <c r="AM79">
        <v>2.6758182454602379</v>
      </c>
      <c r="AN79">
        <v>0</v>
      </c>
      <c r="AO79">
        <v>0</v>
      </c>
      <c r="AP79">
        <v>6.5224082654978088E-2</v>
      </c>
      <c r="AQ79">
        <v>0</v>
      </c>
      <c r="AR79">
        <v>9.2749743498225836</v>
      </c>
      <c r="AS79">
        <v>6.8493058943853056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30.937347739615241</v>
      </c>
      <c r="BB79">
        <f t="shared" si="1"/>
        <v>709.1905886148179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165.05186984043269</v>
      </c>
      <c r="L80">
        <v>43.655916146094093</v>
      </c>
      <c r="M80">
        <v>0</v>
      </c>
      <c r="N80">
        <v>29.690480869116193</v>
      </c>
      <c r="O80">
        <v>24.913145386013884</v>
      </c>
      <c r="P80">
        <v>61.096978253816353</v>
      </c>
      <c r="Q80">
        <v>4.311124534142543</v>
      </c>
      <c r="R80">
        <v>8.9673158664566568</v>
      </c>
      <c r="S80">
        <v>6.6273060114296998</v>
      </c>
      <c r="T80">
        <v>0</v>
      </c>
      <c r="U80">
        <v>276.4417810532907</v>
      </c>
      <c r="V80">
        <v>5.2804938818295346</v>
      </c>
      <c r="W80">
        <v>8.8606964387895157</v>
      </c>
      <c r="X80">
        <v>30.450385734715816</v>
      </c>
      <c r="Y80">
        <v>0</v>
      </c>
      <c r="Z80">
        <v>1.6684873512836567</v>
      </c>
      <c r="AA80">
        <v>4.5252159674389478</v>
      </c>
      <c r="AB80">
        <v>6.7954913663118344</v>
      </c>
      <c r="AC80">
        <v>4.9919612726988092</v>
      </c>
      <c r="AD80">
        <v>2.3474173682947188</v>
      </c>
      <c r="AE80">
        <v>0</v>
      </c>
      <c r="AF80">
        <v>0</v>
      </c>
      <c r="AG80">
        <v>0</v>
      </c>
      <c r="AH80">
        <v>9.0108977770820307</v>
      </c>
      <c r="AI80">
        <v>0</v>
      </c>
      <c r="AJ80">
        <v>0</v>
      </c>
      <c r="AK80">
        <v>13.472423192548527</v>
      </c>
      <c r="AL80">
        <v>3.2535530064618441</v>
      </c>
      <c r="AM80">
        <v>2.6758182454602379</v>
      </c>
      <c r="AN80">
        <v>0</v>
      </c>
      <c r="AO80">
        <v>0</v>
      </c>
      <c r="AP80">
        <v>6.5224082654978088E-2</v>
      </c>
      <c r="AQ80">
        <v>0</v>
      </c>
      <c r="AR80">
        <v>9.2749743498225836</v>
      </c>
      <c r="AS80">
        <v>6.8493058943853056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30.525631430625829</v>
      </c>
      <c r="BB80">
        <f t="shared" si="1"/>
        <v>699.75263245994552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165.05186984043269</v>
      </c>
      <c r="L81">
        <v>43.655916146094093</v>
      </c>
      <c r="M81">
        <v>0</v>
      </c>
      <c r="N81">
        <v>29.690480869116193</v>
      </c>
      <c r="O81">
        <v>24.913145386013884</v>
      </c>
      <c r="P81">
        <v>61.096978253816353</v>
      </c>
      <c r="Q81">
        <v>4.311124534142543</v>
      </c>
      <c r="R81">
        <v>8.9673158664566568</v>
      </c>
      <c r="S81">
        <v>6.6273060114296998</v>
      </c>
      <c r="T81">
        <v>0</v>
      </c>
      <c r="U81">
        <v>276.4417810532907</v>
      </c>
      <c r="V81">
        <v>5.2804938818295346</v>
      </c>
      <c r="W81">
        <v>8.8606964387895157</v>
      </c>
      <c r="X81">
        <v>31.702373931385235</v>
      </c>
      <c r="Y81">
        <v>0</v>
      </c>
      <c r="Z81">
        <v>3.3604979336255476</v>
      </c>
      <c r="AA81">
        <v>3.5598365080359002</v>
      </c>
      <c r="AB81">
        <v>3.3702335253600499</v>
      </c>
      <c r="AC81">
        <v>2.3950914264245458</v>
      </c>
      <c r="AD81">
        <v>0</v>
      </c>
      <c r="AE81">
        <v>0</v>
      </c>
      <c r="AF81">
        <v>0</v>
      </c>
      <c r="AG81">
        <v>0</v>
      </c>
      <c r="AH81">
        <v>5.7961990335003142</v>
      </c>
      <c r="AI81">
        <v>0</v>
      </c>
      <c r="AJ81">
        <v>0</v>
      </c>
      <c r="AK81">
        <v>13.472423192548527</v>
      </c>
      <c r="AL81">
        <v>3.2535530064618441</v>
      </c>
      <c r="AM81">
        <v>2.6758182454602379</v>
      </c>
      <c r="AN81">
        <v>0</v>
      </c>
      <c r="AO81">
        <v>0</v>
      </c>
      <c r="AP81">
        <v>1.4349327342934666</v>
      </c>
      <c r="AQ81">
        <v>0</v>
      </c>
      <c r="AR81">
        <v>9.2749743498225836</v>
      </c>
      <c r="AS81">
        <v>6.8493058943853056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30.181370149021461</v>
      </c>
      <c r="BB81">
        <f t="shared" si="1"/>
        <v>691.86097791369411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165.05186984043269</v>
      </c>
      <c r="L82">
        <v>43.655916146094093</v>
      </c>
      <c r="M82">
        <v>0</v>
      </c>
      <c r="N82">
        <v>29.690480869116193</v>
      </c>
      <c r="O82">
        <v>24.913145386013884</v>
      </c>
      <c r="P82">
        <v>61.096978253816353</v>
      </c>
      <c r="Q82">
        <v>4.311124534142543</v>
      </c>
      <c r="R82">
        <v>8.9673158664566568</v>
      </c>
      <c r="S82">
        <v>6.6273060114296998</v>
      </c>
      <c r="T82">
        <v>0</v>
      </c>
      <c r="U82">
        <v>276.4417810532907</v>
      </c>
      <c r="V82">
        <v>5.2804938818295346</v>
      </c>
      <c r="W82">
        <v>8.8606964387895157</v>
      </c>
      <c r="X82">
        <v>32.048391308558799</v>
      </c>
      <c r="Y82">
        <v>0</v>
      </c>
      <c r="Z82">
        <v>3.3604979336255476</v>
      </c>
      <c r="AA82">
        <v>0.96537945940304737</v>
      </c>
      <c r="AB82">
        <v>3.3702335253600499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1.4612267016280525</v>
      </c>
      <c r="AI82">
        <v>0</v>
      </c>
      <c r="AJ82">
        <v>0</v>
      </c>
      <c r="AK82">
        <v>13.472423192548527</v>
      </c>
      <c r="AL82">
        <v>3.2535530064618441</v>
      </c>
      <c r="AM82">
        <v>2.6758182454602379</v>
      </c>
      <c r="AN82">
        <v>0</v>
      </c>
      <c r="AO82">
        <v>0</v>
      </c>
      <c r="AP82">
        <v>1.4349327342934666</v>
      </c>
      <c r="AQ82">
        <v>0</v>
      </c>
      <c r="AR82">
        <v>9.2749743498225836</v>
      </c>
      <c r="AS82">
        <v>6.8493058943853056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29.806068705657651</v>
      </c>
      <c r="BB82">
        <f t="shared" si="1"/>
        <v>683.25777592730196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165.05186984043269</v>
      </c>
      <c r="L83">
        <v>43.655916146094093</v>
      </c>
      <c r="M83">
        <v>0</v>
      </c>
      <c r="N83">
        <v>29.690480869116193</v>
      </c>
      <c r="O83">
        <v>24.913145386013884</v>
      </c>
      <c r="P83">
        <v>61.096978253816353</v>
      </c>
      <c r="Q83">
        <v>4.311124534142543</v>
      </c>
      <c r="R83">
        <v>8.9673158664566568</v>
      </c>
      <c r="S83">
        <v>6.6273060114296998</v>
      </c>
      <c r="T83">
        <v>0</v>
      </c>
      <c r="U83">
        <v>276.4417810532907</v>
      </c>
      <c r="V83">
        <v>5.2804938818295346</v>
      </c>
      <c r="W83">
        <v>8.8606964387895157</v>
      </c>
      <c r="X83">
        <v>32.961175927788304</v>
      </c>
      <c r="Y83">
        <v>0</v>
      </c>
      <c r="Z83">
        <v>3.3604979336255476</v>
      </c>
      <c r="AA83">
        <v>0</v>
      </c>
      <c r="AB83">
        <v>0.8597534477144646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13.472423192548527</v>
      </c>
      <c r="AL83">
        <v>0.65071070730726832</v>
      </c>
      <c r="AM83">
        <v>2.6758182454602379</v>
      </c>
      <c r="AN83">
        <v>0</v>
      </c>
      <c r="AO83">
        <v>0</v>
      </c>
      <c r="AP83">
        <v>1.4349327342934666</v>
      </c>
      <c r="AQ83">
        <v>0</v>
      </c>
      <c r="AR83">
        <v>9.2749743498225836</v>
      </c>
      <c r="AS83">
        <v>6.8493058943853056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29.529054089860097</v>
      </c>
      <c r="BB83">
        <f t="shared" si="1"/>
        <v>676.9076466244976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165.05186984043269</v>
      </c>
      <c r="L84">
        <v>43.655916146094093</v>
      </c>
      <c r="M84">
        <v>0</v>
      </c>
      <c r="N84">
        <v>29.690480869116193</v>
      </c>
      <c r="O84">
        <v>24.913145386013884</v>
      </c>
      <c r="P84">
        <v>61.096978253816353</v>
      </c>
      <c r="Q84">
        <v>4.311124534142543</v>
      </c>
      <c r="R84">
        <v>8.9673158664566568</v>
      </c>
      <c r="S84">
        <v>6.6273060114296998</v>
      </c>
      <c r="T84">
        <v>0</v>
      </c>
      <c r="U84">
        <v>276.4417810532907</v>
      </c>
      <c r="V84">
        <v>5.2804938818295346</v>
      </c>
      <c r="W84">
        <v>8.8606964387895157</v>
      </c>
      <c r="X84">
        <v>34.51704310656207</v>
      </c>
      <c r="Y84">
        <v>0</v>
      </c>
      <c r="Z84">
        <v>1.6684873512836567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13.472423192548527</v>
      </c>
      <c r="AL84">
        <v>0.65071070730726832</v>
      </c>
      <c r="AM84">
        <v>2.6758182454602379</v>
      </c>
      <c r="AN84">
        <v>0</v>
      </c>
      <c r="AO84">
        <v>0</v>
      </c>
      <c r="AP84">
        <v>1.4349327342934666</v>
      </c>
      <c r="AQ84">
        <v>0</v>
      </c>
      <c r="AR84">
        <v>9.2749743498225836</v>
      </c>
      <c r="AS84">
        <v>6.8493058943853056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29.487425601476481</v>
      </c>
      <c r="BB84">
        <f t="shared" si="1"/>
        <v>675.95337826159857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165.05186984043269</v>
      </c>
      <c r="L85">
        <v>43.655916146094093</v>
      </c>
      <c r="M85">
        <v>0</v>
      </c>
      <c r="N85">
        <v>29.690480869116193</v>
      </c>
      <c r="O85">
        <v>24.913145386013884</v>
      </c>
      <c r="P85">
        <v>61.096978253816353</v>
      </c>
      <c r="Q85">
        <v>3.7969376856361605</v>
      </c>
      <c r="R85">
        <v>8.9673158664566568</v>
      </c>
      <c r="S85">
        <v>6.6273060114296998</v>
      </c>
      <c r="T85">
        <v>0</v>
      </c>
      <c r="U85">
        <v>276.4417810532907</v>
      </c>
      <c r="V85">
        <v>5.2804938818295346</v>
      </c>
      <c r="W85">
        <v>8.8606964387895157</v>
      </c>
      <c r="X85">
        <v>37.037221140281275</v>
      </c>
      <c r="Y85">
        <v>0</v>
      </c>
      <c r="Z85">
        <v>1.6684873512836567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13.472423192548527</v>
      </c>
      <c r="AL85">
        <v>0.65071070730726832</v>
      </c>
      <c r="AM85">
        <v>2.6758182454602379</v>
      </c>
      <c r="AN85">
        <v>0</v>
      </c>
      <c r="AO85">
        <v>0</v>
      </c>
      <c r="AP85">
        <v>1.4349327342934666</v>
      </c>
      <c r="AQ85">
        <v>0</v>
      </c>
      <c r="AR85">
        <v>9.2749743498225836</v>
      </c>
      <c r="AS85">
        <v>5.4794445564600291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29.514015829093101</v>
      </c>
      <c r="BB85">
        <f t="shared" si="1"/>
        <v>676.56291788126964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165.05186984043269</v>
      </c>
      <c r="L86">
        <v>43.655916146094093</v>
      </c>
      <c r="M86">
        <v>0</v>
      </c>
      <c r="N86">
        <v>29.690480869116193</v>
      </c>
      <c r="O86">
        <v>24.913145386013884</v>
      </c>
      <c r="P86">
        <v>61.096978253816353</v>
      </c>
      <c r="Q86">
        <v>3.7969376856361605</v>
      </c>
      <c r="R86">
        <v>8.9673158664566568</v>
      </c>
      <c r="S86">
        <v>6.6273060114296998</v>
      </c>
      <c r="T86">
        <v>0</v>
      </c>
      <c r="U86">
        <v>276.4417810532907</v>
      </c>
      <c r="V86">
        <v>5.2804938818295346</v>
      </c>
      <c r="W86">
        <v>8.8606964387895157</v>
      </c>
      <c r="X86">
        <v>37.546755498195374</v>
      </c>
      <c r="Y86">
        <v>0</v>
      </c>
      <c r="Z86">
        <v>1.6684873512836567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13.472423192548527</v>
      </c>
      <c r="AL86">
        <v>0.65071070730726832</v>
      </c>
      <c r="AM86">
        <v>2.6758182454602379</v>
      </c>
      <c r="AN86">
        <v>0</v>
      </c>
      <c r="AO86">
        <v>0</v>
      </c>
      <c r="AP86">
        <v>1.4349327342934666</v>
      </c>
      <c r="AQ86">
        <v>0</v>
      </c>
      <c r="AR86">
        <v>9.2749743498225836</v>
      </c>
      <c r="AS86">
        <v>5.4794445564600291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29.535314365253907</v>
      </c>
      <c r="BB86">
        <f t="shared" si="1"/>
        <v>677.05115370302281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165.05186984043269</v>
      </c>
      <c r="L87">
        <v>43.655916146094093</v>
      </c>
      <c r="M87">
        <v>0</v>
      </c>
      <c r="N87">
        <v>29.690480869116193</v>
      </c>
      <c r="O87">
        <v>24.913145386013884</v>
      </c>
      <c r="P87">
        <v>61.096978253816353</v>
      </c>
      <c r="Q87">
        <v>3.726457880454118</v>
      </c>
      <c r="R87">
        <v>8.9673158664566568</v>
      </c>
      <c r="S87">
        <v>6.6273060114296998</v>
      </c>
      <c r="T87">
        <v>0</v>
      </c>
      <c r="U87">
        <v>276.4417810532907</v>
      </c>
      <c r="V87">
        <v>5.2804938818295346</v>
      </c>
      <c r="W87">
        <v>8.8606964387895157</v>
      </c>
      <c r="X87">
        <v>37.546755498195374</v>
      </c>
      <c r="Y87">
        <v>0</v>
      </c>
      <c r="Z87">
        <v>1.6684873512836567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13.472423192548527</v>
      </c>
      <c r="AL87">
        <v>3.2535530064618441</v>
      </c>
      <c r="AM87">
        <v>2.6758182454602379</v>
      </c>
      <c r="AN87">
        <v>0</v>
      </c>
      <c r="AO87">
        <v>0</v>
      </c>
      <c r="AP87">
        <v>6.5224082654978088E-2</v>
      </c>
      <c r="AQ87">
        <v>0</v>
      </c>
      <c r="AR87">
        <v>9.2749743498225836</v>
      </c>
      <c r="AS87">
        <v>5.4794445564600291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29.583913295863479</v>
      </c>
      <c r="BB87">
        <f t="shared" si="1"/>
        <v>678.16520861474726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165.05186984043269</v>
      </c>
      <c r="L88">
        <v>43.655916146094093</v>
      </c>
      <c r="M88">
        <v>0</v>
      </c>
      <c r="N88">
        <v>29.690480869116193</v>
      </c>
      <c r="O88">
        <v>24.913145386013884</v>
      </c>
      <c r="P88">
        <v>61.096978253816353</v>
      </c>
      <c r="Q88">
        <v>3.726457880454118</v>
      </c>
      <c r="R88">
        <v>8.9673158664566568</v>
      </c>
      <c r="S88">
        <v>6.6273060114296998</v>
      </c>
      <c r="T88">
        <v>0</v>
      </c>
      <c r="U88">
        <v>276.4417810532907</v>
      </c>
      <c r="V88">
        <v>5.2804938818295346</v>
      </c>
      <c r="W88">
        <v>8.8606964387895157</v>
      </c>
      <c r="X88">
        <v>37.546755498195374</v>
      </c>
      <c r="Y88">
        <v>0</v>
      </c>
      <c r="Z88">
        <v>1.6684873512836567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13.472423192548527</v>
      </c>
      <c r="AL88">
        <v>3.2535530064618441</v>
      </c>
      <c r="AM88">
        <v>2.6758182454602379</v>
      </c>
      <c r="AN88">
        <v>0</v>
      </c>
      <c r="AO88">
        <v>0</v>
      </c>
      <c r="AP88">
        <v>6.5224082654978088E-2</v>
      </c>
      <c r="AQ88">
        <v>0</v>
      </c>
      <c r="AR88">
        <v>9.2749743498225836</v>
      </c>
      <c r="AS88">
        <v>5.4794445564600291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29.583913295863479</v>
      </c>
      <c r="BB88">
        <f t="shared" si="1"/>
        <v>678.16520861474726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165.05186984043269</v>
      </c>
      <c r="L89">
        <v>43.655916146094093</v>
      </c>
      <c r="M89">
        <v>0</v>
      </c>
      <c r="N89">
        <v>29.690480869116193</v>
      </c>
      <c r="O89">
        <v>24.913145386013884</v>
      </c>
      <c r="P89">
        <v>61.096978253816353</v>
      </c>
      <c r="Q89">
        <v>3.726457880454118</v>
      </c>
      <c r="R89">
        <v>8.9673158664566568</v>
      </c>
      <c r="S89">
        <v>6.6273060114296998</v>
      </c>
      <c r="T89">
        <v>0</v>
      </c>
      <c r="U89">
        <v>276.4417810532907</v>
      </c>
      <c r="V89">
        <v>5.2804938818295346</v>
      </c>
      <c r="W89">
        <v>8.8606964387895157</v>
      </c>
      <c r="X89">
        <v>37.546755498195374</v>
      </c>
      <c r="Y89">
        <v>0</v>
      </c>
      <c r="Z89">
        <v>1.6684873512836567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13.472423192548527</v>
      </c>
      <c r="AL89">
        <v>3.2535530064618441</v>
      </c>
      <c r="AM89">
        <v>2.6758182454602379</v>
      </c>
      <c r="AN89">
        <v>0</v>
      </c>
      <c r="AO89">
        <v>0</v>
      </c>
      <c r="AP89">
        <v>6.5224082654978088E-2</v>
      </c>
      <c r="AQ89">
        <v>0</v>
      </c>
      <c r="AR89">
        <v>9.2749743498225836</v>
      </c>
      <c r="AS89">
        <v>5.4794445564600291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29.583913295863479</v>
      </c>
      <c r="BB89">
        <f t="shared" si="1"/>
        <v>678.16520861474726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165.05186984043269</v>
      </c>
      <c r="L90">
        <v>43.655916146094093</v>
      </c>
      <c r="M90">
        <v>0</v>
      </c>
      <c r="N90">
        <v>29.690480869116193</v>
      </c>
      <c r="O90">
        <v>24.913145386013884</v>
      </c>
      <c r="P90">
        <v>61.096978253816353</v>
      </c>
      <c r="Q90">
        <v>3.726457880454118</v>
      </c>
      <c r="R90">
        <v>8.9673158664566568</v>
      </c>
      <c r="S90">
        <v>6.6273060114296998</v>
      </c>
      <c r="T90">
        <v>0</v>
      </c>
      <c r="U90">
        <v>276.4417810532907</v>
      </c>
      <c r="V90">
        <v>5.2804938818295346</v>
      </c>
      <c r="W90">
        <v>8.8606964387895157</v>
      </c>
      <c r="X90">
        <v>37.546755498195374</v>
      </c>
      <c r="Y90">
        <v>0</v>
      </c>
      <c r="Z90">
        <v>1.6684873512836567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13.472423192548527</v>
      </c>
      <c r="AL90">
        <v>3.2535530064618441</v>
      </c>
      <c r="AM90">
        <v>2.6758182454602379</v>
      </c>
      <c r="AN90">
        <v>0</v>
      </c>
      <c r="AO90">
        <v>0</v>
      </c>
      <c r="AP90">
        <v>6.5224082654978088E-2</v>
      </c>
      <c r="AQ90">
        <v>0</v>
      </c>
      <c r="AR90">
        <v>9.2749743498225836</v>
      </c>
      <c r="AS90">
        <v>5.4794445564600291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29.583913295863479</v>
      </c>
      <c r="BB90">
        <f t="shared" si="1"/>
        <v>678.16520861474726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165.05186984043269</v>
      </c>
      <c r="L91">
        <v>43.655916146094093</v>
      </c>
      <c r="M91">
        <v>0</v>
      </c>
      <c r="N91">
        <v>29.690480869116193</v>
      </c>
      <c r="O91">
        <v>24.913145386013884</v>
      </c>
      <c r="P91">
        <v>61.096978253816353</v>
      </c>
      <c r="Q91">
        <v>3.726457880454118</v>
      </c>
      <c r="R91">
        <v>8.9673158664566568</v>
      </c>
      <c r="S91">
        <v>6.62805987455961</v>
      </c>
      <c r="T91">
        <v>0</v>
      </c>
      <c r="U91">
        <v>276.4417810532907</v>
      </c>
      <c r="V91">
        <v>5.2804938818295346</v>
      </c>
      <c r="W91">
        <v>8.8606964387895157</v>
      </c>
      <c r="X91">
        <v>37.546755498195374</v>
      </c>
      <c r="Y91">
        <v>0</v>
      </c>
      <c r="Z91">
        <v>1.6802489668127738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13.472423192548527</v>
      </c>
      <c r="AL91">
        <v>3.2535530064618441</v>
      </c>
      <c r="AM91">
        <v>2.6758182454602379</v>
      </c>
      <c r="AN91">
        <v>0</v>
      </c>
      <c r="AO91">
        <v>0</v>
      </c>
      <c r="AP91">
        <v>6.5224082654978088E-2</v>
      </c>
      <c r="AQ91">
        <v>0</v>
      </c>
      <c r="AR91">
        <v>9.2749743498225836</v>
      </c>
      <c r="AS91">
        <v>5.4794445564600291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29.584436442871425</v>
      </c>
      <c r="BB91">
        <f t="shared" si="1"/>
        <v>678.17720094639844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165.05186984043269</v>
      </c>
      <c r="L92">
        <v>43.655916146094093</v>
      </c>
      <c r="M92">
        <v>0</v>
      </c>
      <c r="N92">
        <v>29.690480869116193</v>
      </c>
      <c r="O92">
        <v>24.913145386013884</v>
      </c>
      <c r="P92">
        <v>61.096978253816353</v>
      </c>
      <c r="Q92">
        <v>3.726457880454118</v>
      </c>
      <c r="R92">
        <v>8.9673158664566568</v>
      </c>
      <c r="S92">
        <v>6.6273060114296998</v>
      </c>
      <c r="T92">
        <v>0</v>
      </c>
      <c r="U92">
        <v>276.4417810532907</v>
      </c>
      <c r="V92">
        <v>5.2804938818295346</v>
      </c>
      <c r="W92">
        <v>8.8606964387895157</v>
      </c>
      <c r="X92">
        <v>37.546755498195374</v>
      </c>
      <c r="Y92">
        <v>0</v>
      </c>
      <c r="Z92">
        <v>1.6802489668127738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13.472423192548527</v>
      </c>
      <c r="AL92">
        <v>3.2535530064618441</v>
      </c>
      <c r="AM92">
        <v>2.6758182454602379</v>
      </c>
      <c r="AN92">
        <v>0</v>
      </c>
      <c r="AO92">
        <v>0</v>
      </c>
      <c r="AP92">
        <v>6.5224082654978088E-2</v>
      </c>
      <c r="AQ92">
        <v>0</v>
      </c>
      <c r="AR92">
        <v>9.2749743498225836</v>
      </c>
      <c r="AS92">
        <v>5.4794445564600291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29.584404931392594</v>
      </c>
      <c r="BB92">
        <f t="shared" si="1"/>
        <v>678.17647859474732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165.04861615623557</v>
      </c>
      <c r="L93">
        <v>43.665588028378309</v>
      </c>
      <c r="M93">
        <v>0</v>
      </c>
      <c r="N93">
        <v>29.690480869116193</v>
      </c>
      <c r="O93">
        <v>24.913145386013884</v>
      </c>
      <c r="P93">
        <v>61.096978253816353</v>
      </c>
      <c r="Q93">
        <v>3.7267775570204402</v>
      </c>
      <c r="R93">
        <v>8.9673158664566568</v>
      </c>
      <c r="S93">
        <v>6.6286101470977208</v>
      </c>
      <c r="T93">
        <v>0</v>
      </c>
      <c r="U93">
        <v>276.4417810532907</v>
      </c>
      <c r="V93">
        <v>5.2804938818295346</v>
      </c>
      <c r="W93">
        <v>8.8606964387895157</v>
      </c>
      <c r="X93">
        <v>37.546755498195374</v>
      </c>
      <c r="Y93">
        <v>0</v>
      </c>
      <c r="Z93">
        <v>1.6802489668127738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13.472423192548527</v>
      </c>
      <c r="AL93">
        <v>3.2535530064618441</v>
      </c>
      <c r="AM93">
        <v>2.6758182454602379</v>
      </c>
      <c r="AN93">
        <v>0</v>
      </c>
      <c r="AO93">
        <v>0</v>
      </c>
      <c r="AP93">
        <v>6.5224082654978088E-2</v>
      </c>
      <c r="AQ93">
        <v>0</v>
      </c>
      <c r="AR93">
        <v>9.2749743498225836</v>
      </c>
      <c r="AS93">
        <v>5.4794445564600291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29.584741087424025</v>
      </c>
      <c r="BB93">
        <f t="shared" si="1"/>
        <v>678.18418444903728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165.04861615623557</v>
      </c>
      <c r="L94">
        <v>43.665370788818485</v>
      </c>
      <c r="M94">
        <v>0</v>
      </c>
      <c r="N94">
        <v>29.690480869116193</v>
      </c>
      <c r="O94">
        <v>24.913145386013884</v>
      </c>
      <c r="P94">
        <v>61.096978253816353</v>
      </c>
      <c r="Q94">
        <v>3.7267775570204402</v>
      </c>
      <c r="R94">
        <v>8.9673158664566568</v>
      </c>
      <c r="S94">
        <v>6.6286101470977208</v>
      </c>
      <c r="T94">
        <v>0</v>
      </c>
      <c r="U94">
        <v>276.4417810532907</v>
      </c>
      <c r="V94">
        <v>5.2804938818295346</v>
      </c>
      <c r="W94">
        <v>8.8606964387895157</v>
      </c>
      <c r="X94">
        <v>37.546755498195374</v>
      </c>
      <c r="Y94">
        <v>0</v>
      </c>
      <c r="Z94">
        <v>1.6802489668127738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13.472423192548527</v>
      </c>
      <c r="AL94">
        <v>3.2535530064618441</v>
      </c>
      <c r="AM94">
        <v>2.6758182454602379</v>
      </c>
      <c r="AN94">
        <v>0</v>
      </c>
      <c r="AO94">
        <v>0</v>
      </c>
      <c r="AP94">
        <v>6.5224082654978088E-2</v>
      </c>
      <c r="AQ94">
        <v>0</v>
      </c>
      <c r="AR94">
        <v>9.2749743498225836</v>
      </c>
      <c r="AS94">
        <v>5.4794445564600291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29.584732006810423</v>
      </c>
      <c r="BB94">
        <f t="shared" si="1"/>
        <v>678.1839762900911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165.04833020876686</v>
      </c>
      <c r="L95">
        <v>43.665496140695666</v>
      </c>
      <c r="M95">
        <v>0</v>
      </c>
      <c r="N95">
        <v>29.690480869116193</v>
      </c>
      <c r="O95">
        <v>24.913145386013884</v>
      </c>
      <c r="P95">
        <v>61.096978253816353</v>
      </c>
      <c r="Q95">
        <v>3.7267775570204402</v>
      </c>
      <c r="R95">
        <v>8.9673158664566568</v>
      </c>
      <c r="S95">
        <v>6.6286101470977208</v>
      </c>
      <c r="T95">
        <v>0</v>
      </c>
      <c r="U95">
        <v>276.4417810532907</v>
      </c>
      <c r="V95">
        <v>5.2804938818295346</v>
      </c>
      <c r="W95">
        <v>8.8606964387895157</v>
      </c>
      <c r="X95">
        <v>37.549410667949864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13.472423192548527</v>
      </c>
      <c r="AL95">
        <v>0.65071070730726832</v>
      </c>
      <c r="AM95">
        <v>2.6758182454602379</v>
      </c>
      <c r="AN95">
        <v>0</v>
      </c>
      <c r="AO95">
        <v>0</v>
      </c>
      <c r="AP95">
        <v>6.5224082654978088E-2</v>
      </c>
      <c r="AQ95">
        <v>0</v>
      </c>
      <c r="AR95">
        <v>9.2749743498225836</v>
      </c>
      <c r="AS95">
        <v>5.4794445564600291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29.405803065092986</v>
      </c>
      <c r="BB95">
        <f t="shared" si="1"/>
        <v>674.08230854000408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124.80764108213074</v>
      </c>
      <c r="L96">
        <v>43.665626878006734</v>
      </c>
      <c r="M96">
        <v>0</v>
      </c>
      <c r="N96">
        <v>29.690480869116193</v>
      </c>
      <c r="O96">
        <v>24.913145386013884</v>
      </c>
      <c r="P96">
        <v>61.096978253816353</v>
      </c>
      <c r="Q96">
        <v>3.7306851665438092</v>
      </c>
      <c r="R96">
        <v>8.9673158664566568</v>
      </c>
      <c r="S96">
        <v>6.6264077318057701</v>
      </c>
      <c r="T96">
        <v>0</v>
      </c>
      <c r="U96">
        <v>276.4417810532907</v>
      </c>
      <c r="V96">
        <v>5.2804938818295346</v>
      </c>
      <c r="W96">
        <v>8.8606964387895157</v>
      </c>
      <c r="X96">
        <v>37.549410667949864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13.472423192548527</v>
      </c>
      <c r="AL96">
        <v>0.65071070730726832</v>
      </c>
      <c r="AM96">
        <v>2.6758182454602379</v>
      </c>
      <c r="AN96">
        <v>0</v>
      </c>
      <c r="AO96">
        <v>0</v>
      </c>
      <c r="AP96">
        <v>6.5224082654978088E-2</v>
      </c>
      <c r="AQ96">
        <v>0</v>
      </c>
      <c r="AR96">
        <v>9.2749743498225836</v>
      </c>
      <c r="AS96">
        <v>5.4794445564600291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27.723819001538079</v>
      </c>
      <c r="BB96">
        <f t="shared" si="1"/>
        <v>635.52543940846522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106.32515074011886</v>
      </c>
      <c r="L97">
        <v>43.665126389459566</v>
      </c>
      <c r="M97">
        <v>0</v>
      </c>
      <c r="N97">
        <v>29.690480869116193</v>
      </c>
      <c r="O97">
        <v>24.913145386013884</v>
      </c>
      <c r="P97">
        <v>61.096978253816353</v>
      </c>
      <c r="Q97">
        <v>3.7306851665438092</v>
      </c>
      <c r="R97">
        <v>8.9673158664566568</v>
      </c>
      <c r="S97">
        <v>6.6264077318057701</v>
      </c>
      <c r="T97">
        <v>0</v>
      </c>
      <c r="U97">
        <v>276.4417810532907</v>
      </c>
      <c r="V97">
        <v>5.2804938818295346</v>
      </c>
      <c r="W97">
        <v>8.8606964387895157</v>
      </c>
      <c r="X97">
        <v>37.549410667949864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13.472423192548527</v>
      </c>
      <c r="AL97">
        <v>0.65071070730726832</v>
      </c>
      <c r="AM97">
        <v>2.6758182454602379</v>
      </c>
      <c r="AN97">
        <v>0</v>
      </c>
      <c r="AO97">
        <v>0</v>
      </c>
      <c r="AP97">
        <v>6.5224082654978088E-2</v>
      </c>
      <c r="AQ97">
        <v>0</v>
      </c>
      <c r="AR97">
        <v>9.2749743498225836</v>
      </c>
      <c r="AS97">
        <v>6.1643750928824863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26.979860081243167</v>
      </c>
      <c r="BB97">
        <f t="shared" si="1"/>
        <v>618.47133803462361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87.830710747385311</v>
      </c>
      <c r="L98">
        <v>43.665614261498938</v>
      </c>
      <c r="M98">
        <v>0</v>
      </c>
      <c r="N98">
        <v>29.690480869116193</v>
      </c>
      <c r="O98">
        <v>24.913145386013884</v>
      </c>
      <c r="P98">
        <v>61.096978253816353</v>
      </c>
      <c r="Q98">
        <v>3.7306851665438092</v>
      </c>
      <c r="R98">
        <v>8.9673158664566568</v>
      </c>
      <c r="S98">
        <v>6.6264077318057701</v>
      </c>
      <c r="T98">
        <v>0</v>
      </c>
      <c r="U98">
        <v>276.4417810532907</v>
      </c>
      <c r="V98">
        <v>5.2804938818295346</v>
      </c>
      <c r="W98">
        <v>8.8606964387895157</v>
      </c>
      <c r="X98">
        <v>37.549410667949864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13.472423192548527</v>
      </c>
      <c r="AL98">
        <v>0.65071070730726832</v>
      </c>
      <c r="AM98">
        <v>2.6758182454602379</v>
      </c>
      <c r="AN98">
        <v>0</v>
      </c>
      <c r="AO98">
        <v>0</v>
      </c>
      <c r="AP98">
        <v>6.5224082654978088E-2</v>
      </c>
      <c r="AQ98">
        <v>0</v>
      </c>
      <c r="AR98">
        <v>9.2749743498225836</v>
      </c>
      <c r="AS98">
        <v>6.8493058943853056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26.235442990100971</v>
      </c>
      <c r="BB98">
        <f t="shared" si="1"/>
        <v>601.40673380657438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3.5624374834190853</v>
      </c>
      <c r="L99">
        <f t="shared" si="2"/>
        <v>1.0477245771458932</v>
      </c>
      <c r="M99">
        <f t="shared" si="2"/>
        <v>0</v>
      </c>
      <c r="N99">
        <f t="shared" si="2"/>
        <v>0.71257154085878871</v>
      </c>
      <c r="O99">
        <f t="shared" si="2"/>
        <v>0.59791548926433358</v>
      </c>
      <c r="P99">
        <f t="shared" si="2"/>
        <v>1.4686600195653452</v>
      </c>
      <c r="Q99">
        <f t="shared" si="2"/>
        <v>0.1162461642245161</v>
      </c>
      <c r="R99">
        <f t="shared" si="2"/>
        <v>0.24371626908882865</v>
      </c>
      <c r="S99">
        <f t="shared" si="2"/>
        <v>0.14744362568191868</v>
      </c>
      <c r="T99">
        <f t="shared" si="2"/>
        <v>0</v>
      </c>
      <c r="U99">
        <f t="shared" si="2"/>
        <v>6.634602745278972</v>
      </c>
      <c r="V99">
        <f t="shared" si="2"/>
        <v>0.12672289226659889</v>
      </c>
      <c r="W99">
        <f t="shared" si="2"/>
        <v>0.21263764502444171</v>
      </c>
      <c r="X99">
        <f t="shared" si="2"/>
        <v>0.75510368663968208</v>
      </c>
      <c r="Y99">
        <f t="shared" si="2"/>
        <v>0</v>
      </c>
      <c r="Z99">
        <f t="shared" si="2"/>
        <v>4.3688995443018172E-2</v>
      </c>
      <c r="AA99">
        <f t="shared" si="2"/>
        <v>4.0218510896994374E-2</v>
      </c>
      <c r="AB99">
        <f t="shared" si="2"/>
        <v>4.729331837319975E-2</v>
      </c>
      <c r="AC99">
        <f t="shared" si="2"/>
        <v>3.1955195396916075E-2</v>
      </c>
      <c r="AD99">
        <f t="shared" si="2"/>
        <v>2.6978289488076599E-2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0.13394577641883224</v>
      </c>
      <c r="AI99">
        <f t="shared" si="2"/>
        <v>1.3775800400751409E-2</v>
      </c>
      <c r="AJ99">
        <f t="shared" si="2"/>
        <v>0</v>
      </c>
      <c r="AK99">
        <f t="shared" si="2"/>
        <v>0.32333815662116472</v>
      </c>
      <c r="AL99">
        <f t="shared" si="2"/>
        <v>8.3083913365062448E-2</v>
      </c>
      <c r="AM99">
        <f t="shared" si="2"/>
        <v>5.145804324170325E-2</v>
      </c>
      <c r="AN99">
        <f t="shared" si="2"/>
        <v>0</v>
      </c>
      <c r="AO99">
        <f t="shared" si="2"/>
        <v>0</v>
      </c>
      <c r="AP99">
        <f t="shared" si="2"/>
        <v>5.9354017271968295E-3</v>
      </c>
      <c r="AQ99">
        <f t="shared" si="2"/>
        <v>0</v>
      </c>
      <c r="AR99">
        <f t="shared" si="2"/>
        <v>0.22073033578689238</v>
      </c>
      <c r="AS99">
        <f t="shared" si="2"/>
        <v>0.15816759320235876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0.70250549139669916</v>
      </c>
      <c r="BB99">
        <f t="shared" si="1"/>
        <v>16.10384597742387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3.005660675339521</v>
      </c>
      <c r="L3">
        <v>212.49418294457499</v>
      </c>
      <c r="M3">
        <v>27.843988750384636</v>
      </c>
      <c r="N3">
        <v>35.879041556422308</v>
      </c>
      <c r="O3">
        <v>0</v>
      </c>
      <c r="P3">
        <v>38.391897189878485</v>
      </c>
      <c r="Q3">
        <v>2.3793815369859592</v>
      </c>
      <c r="R3">
        <v>12.831914407571308</v>
      </c>
      <c r="S3">
        <v>3.1310814948126899</v>
      </c>
      <c r="T3">
        <v>0</v>
      </c>
      <c r="U3">
        <v>21.456616023465049</v>
      </c>
      <c r="V3">
        <v>6.3737044391089164</v>
      </c>
      <c r="W3">
        <v>10.651733528202183</v>
      </c>
      <c r="X3">
        <v>45.100724874414034</v>
      </c>
      <c r="Y3">
        <v>0</v>
      </c>
      <c r="Z3">
        <v>2.0153225172197868</v>
      </c>
      <c r="AA3">
        <v>0</v>
      </c>
      <c r="AB3">
        <v>0</v>
      </c>
      <c r="AC3">
        <v>0</v>
      </c>
      <c r="AD3">
        <v>0</v>
      </c>
      <c r="AE3">
        <v>0</v>
      </c>
      <c r="AF3">
        <v>2.7531644324775622</v>
      </c>
      <c r="AG3">
        <v>13.303306045501982</v>
      </c>
      <c r="AH3">
        <v>0</v>
      </c>
      <c r="AI3">
        <v>0</v>
      </c>
      <c r="AJ3">
        <v>0</v>
      </c>
      <c r="AK3">
        <v>16.274426565122102</v>
      </c>
      <c r="AL3">
        <v>0</v>
      </c>
      <c r="AM3">
        <v>3.2331905391358795</v>
      </c>
      <c r="AN3">
        <v>0.79239539887288657</v>
      </c>
      <c r="AO3">
        <v>0</v>
      </c>
      <c r="AP3">
        <v>0.15756526946357752</v>
      </c>
      <c r="AQ3">
        <v>0</v>
      </c>
      <c r="AR3">
        <v>11.949867044040909</v>
      </c>
      <c r="AS3">
        <v>10.010449190565643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20.065237882904796</v>
      </c>
      <c r="BB3">
        <f>SUM(B3:AZ3)-BA3</f>
        <v>459.96437654065551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3.005660675339521</v>
      </c>
      <c r="L4">
        <v>212.49418294457499</v>
      </c>
      <c r="M4">
        <v>27.843988750384636</v>
      </c>
      <c r="N4">
        <v>35.879041556422308</v>
      </c>
      <c r="O4">
        <v>0</v>
      </c>
      <c r="P4">
        <v>38.393907306831366</v>
      </c>
      <c r="Q4">
        <v>2.3793815369859592</v>
      </c>
      <c r="R4">
        <v>12.831914407571308</v>
      </c>
      <c r="S4">
        <v>3.0264426438796304</v>
      </c>
      <c r="T4">
        <v>0</v>
      </c>
      <c r="U4">
        <v>21.456616023465049</v>
      </c>
      <c r="V4">
        <v>6.3737044391089164</v>
      </c>
      <c r="W4">
        <v>10.651733528202183</v>
      </c>
      <c r="X4">
        <v>45.100724874414034</v>
      </c>
      <c r="Y4">
        <v>0</v>
      </c>
      <c r="Z4">
        <v>2.0153225172197868</v>
      </c>
      <c r="AA4">
        <v>0</v>
      </c>
      <c r="AB4">
        <v>0</v>
      </c>
      <c r="AC4">
        <v>0</v>
      </c>
      <c r="AD4">
        <v>0</v>
      </c>
      <c r="AE4">
        <v>0</v>
      </c>
      <c r="AF4">
        <v>2.7531644324775622</v>
      </c>
      <c r="AG4">
        <v>13.303306045501982</v>
      </c>
      <c r="AH4">
        <v>0</v>
      </c>
      <c r="AI4">
        <v>0</v>
      </c>
      <c r="AJ4">
        <v>0</v>
      </c>
      <c r="AK4">
        <v>16.274426565122102</v>
      </c>
      <c r="AL4">
        <v>0</v>
      </c>
      <c r="AM4">
        <v>3.2331905391358795</v>
      </c>
      <c r="AN4">
        <v>0.79239539887288657</v>
      </c>
      <c r="AO4">
        <v>0</v>
      </c>
      <c r="AP4">
        <v>0.15756526946357752</v>
      </c>
      <c r="AQ4">
        <v>0</v>
      </c>
      <c r="AR4">
        <v>11.949867044040909</v>
      </c>
      <c r="AS4">
        <v>10.010449190565643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20.060948001824421</v>
      </c>
      <c r="BB4">
        <f t="shared" ref="BB4:BB67" si="0">SUM(B4:AZ4)-BA4</f>
        <v>459.86603768775569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3.0056303341105548</v>
      </c>
      <c r="L5">
        <v>212.49418294457499</v>
      </c>
      <c r="M5">
        <v>27.843988750384636</v>
      </c>
      <c r="N5">
        <v>35.879041556422308</v>
      </c>
      <c r="O5">
        <v>0</v>
      </c>
      <c r="P5">
        <v>38.393907306831366</v>
      </c>
      <c r="Q5">
        <v>2.3793815369859592</v>
      </c>
      <c r="R5">
        <v>12.835844206582832</v>
      </c>
      <c r="S5">
        <v>3.0261478182909167</v>
      </c>
      <c r="T5">
        <v>0</v>
      </c>
      <c r="U5">
        <v>21.456616023465049</v>
      </c>
      <c r="V5">
        <v>6.3737044391089164</v>
      </c>
      <c r="W5">
        <v>10.699400776590629</v>
      </c>
      <c r="X5">
        <v>45.100724874414034</v>
      </c>
      <c r="Y5">
        <v>0</v>
      </c>
      <c r="Z5">
        <v>2.0153225172197868</v>
      </c>
      <c r="AA5">
        <v>0</v>
      </c>
      <c r="AB5">
        <v>0</v>
      </c>
      <c r="AC5">
        <v>0</v>
      </c>
      <c r="AD5">
        <v>0</v>
      </c>
      <c r="AE5">
        <v>0</v>
      </c>
      <c r="AF5">
        <v>2.7531644324775622</v>
      </c>
      <c r="AG5">
        <v>13.303306045501982</v>
      </c>
      <c r="AH5">
        <v>0</v>
      </c>
      <c r="AI5">
        <v>0</v>
      </c>
      <c r="AJ5">
        <v>0</v>
      </c>
      <c r="AK5">
        <v>16.274426565122102</v>
      </c>
      <c r="AL5">
        <v>0</v>
      </c>
      <c r="AM5">
        <v>3.2331905391358795</v>
      </c>
      <c r="AN5">
        <v>0.79239539887288657</v>
      </c>
      <c r="AO5">
        <v>0</v>
      </c>
      <c r="AP5">
        <v>0.15756526946357752</v>
      </c>
      <c r="AQ5">
        <v>0</v>
      </c>
      <c r="AR5">
        <v>11.949867044040909</v>
      </c>
      <c r="AS5">
        <v>10.010449190565643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20.063091166432763</v>
      </c>
      <c r="BB5">
        <f t="shared" si="0"/>
        <v>459.91516640372959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3.0056456899678499</v>
      </c>
      <c r="L6">
        <v>212.49418294457499</v>
      </c>
      <c r="M6">
        <v>27.843988750384636</v>
      </c>
      <c r="N6">
        <v>35.879041556422308</v>
      </c>
      <c r="O6">
        <v>0</v>
      </c>
      <c r="P6">
        <v>38.393907306831366</v>
      </c>
      <c r="Q6">
        <v>2.3793815369859592</v>
      </c>
      <c r="R6">
        <v>12.835844206582832</v>
      </c>
      <c r="S6">
        <v>3.0261478182909167</v>
      </c>
      <c r="T6">
        <v>0</v>
      </c>
      <c r="U6">
        <v>21.456616023465049</v>
      </c>
      <c r="V6">
        <v>6.3737044391089164</v>
      </c>
      <c r="W6">
        <v>10.699400776590629</v>
      </c>
      <c r="X6">
        <v>45.100724874414034</v>
      </c>
      <c r="Y6">
        <v>0</v>
      </c>
      <c r="Z6">
        <v>2.0153225172197868</v>
      </c>
      <c r="AA6">
        <v>0</v>
      </c>
      <c r="AB6">
        <v>0</v>
      </c>
      <c r="AC6">
        <v>0</v>
      </c>
      <c r="AD6">
        <v>0</v>
      </c>
      <c r="AE6">
        <v>0</v>
      </c>
      <c r="AF6">
        <v>2.7531644324775622</v>
      </c>
      <c r="AG6">
        <v>13.303306045501982</v>
      </c>
      <c r="AH6">
        <v>0</v>
      </c>
      <c r="AI6">
        <v>0</v>
      </c>
      <c r="AJ6">
        <v>0</v>
      </c>
      <c r="AK6">
        <v>16.274426565122102</v>
      </c>
      <c r="AL6">
        <v>0</v>
      </c>
      <c r="AM6">
        <v>3.2331905391358795</v>
      </c>
      <c r="AN6">
        <v>0.79239539887288657</v>
      </c>
      <c r="AO6">
        <v>0</v>
      </c>
      <c r="AP6">
        <v>0.15756526946357752</v>
      </c>
      <c r="AQ6">
        <v>0</v>
      </c>
      <c r="AR6">
        <v>11.949867044040909</v>
      </c>
      <c r="AS6">
        <v>10.010449190565643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20.063091808307597</v>
      </c>
      <c r="BB6">
        <f t="shared" si="0"/>
        <v>459.91518111771205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3.0056303341105548</v>
      </c>
      <c r="L7">
        <v>212.49418294457499</v>
      </c>
      <c r="M7">
        <v>27.843988750384636</v>
      </c>
      <c r="N7">
        <v>35.879041556422308</v>
      </c>
      <c r="O7">
        <v>0</v>
      </c>
      <c r="P7">
        <v>38.393907306831366</v>
      </c>
      <c r="Q7">
        <v>2.377847917971196</v>
      </c>
      <c r="R7">
        <v>12.835466103226603</v>
      </c>
      <c r="S7">
        <v>3.0258549217767809</v>
      </c>
      <c r="T7">
        <v>0</v>
      </c>
      <c r="U7">
        <v>21.456616023465049</v>
      </c>
      <c r="V7">
        <v>6.3737044391089164</v>
      </c>
      <c r="W7">
        <v>10.699400776590629</v>
      </c>
      <c r="X7">
        <v>45.100724874414034</v>
      </c>
      <c r="Y7">
        <v>0</v>
      </c>
      <c r="Z7">
        <v>2.0153225172197868</v>
      </c>
      <c r="AA7">
        <v>0</v>
      </c>
      <c r="AB7">
        <v>0</v>
      </c>
      <c r="AC7">
        <v>0</v>
      </c>
      <c r="AD7">
        <v>0</v>
      </c>
      <c r="AE7">
        <v>0</v>
      </c>
      <c r="AF7">
        <v>2.7531644324775622</v>
      </c>
      <c r="AG7">
        <v>13.303306045501982</v>
      </c>
      <c r="AH7">
        <v>0</v>
      </c>
      <c r="AI7">
        <v>0</v>
      </c>
      <c r="AJ7">
        <v>0</v>
      </c>
      <c r="AK7">
        <v>16.274426565122102</v>
      </c>
      <c r="AL7">
        <v>0</v>
      </c>
      <c r="AM7">
        <v>1.4922419317470257</v>
      </c>
      <c r="AN7">
        <v>0.79239539887288657</v>
      </c>
      <c r="AO7">
        <v>0</v>
      </c>
      <c r="AP7">
        <v>0.15756526946357752</v>
      </c>
      <c r="AQ7">
        <v>0</v>
      </c>
      <c r="AR7">
        <v>8.1476365627217682</v>
      </c>
      <c r="AS7">
        <v>10.010449190565643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19.831294127455379</v>
      </c>
      <c r="BB7">
        <f t="shared" si="0"/>
        <v>454.60157973511389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3.0056303341105548</v>
      </c>
      <c r="L8">
        <v>212.49418294457499</v>
      </c>
      <c r="M8">
        <v>27.843988750384636</v>
      </c>
      <c r="N8">
        <v>35.879041556422308</v>
      </c>
      <c r="O8">
        <v>0</v>
      </c>
      <c r="P8">
        <v>38.393907306831366</v>
      </c>
      <c r="Q8">
        <v>2.3763170351188134</v>
      </c>
      <c r="R8">
        <v>3.350056235058148</v>
      </c>
      <c r="S8">
        <v>3.0258549217767809</v>
      </c>
      <c r="T8">
        <v>0</v>
      </c>
      <c r="U8">
        <v>21.456616023465049</v>
      </c>
      <c r="V8">
        <v>2.0030939099637033</v>
      </c>
      <c r="W8">
        <v>2.0040163076972477</v>
      </c>
      <c r="X8">
        <v>14.034071973569601</v>
      </c>
      <c r="Y8">
        <v>0</v>
      </c>
      <c r="Z8">
        <v>2.0153225172197868</v>
      </c>
      <c r="AA8">
        <v>0</v>
      </c>
      <c r="AB8">
        <v>0</v>
      </c>
      <c r="AC8">
        <v>0</v>
      </c>
      <c r="AD8">
        <v>0</v>
      </c>
      <c r="AE8">
        <v>0</v>
      </c>
      <c r="AF8">
        <v>2.7531644324775622</v>
      </c>
      <c r="AG8">
        <v>13.303306045501982</v>
      </c>
      <c r="AH8">
        <v>0</v>
      </c>
      <c r="AI8">
        <v>0</v>
      </c>
      <c r="AJ8">
        <v>0</v>
      </c>
      <c r="AK8">
        <v>16.274426565122102</v>
      </c>
      <c r="AL8">
        <v>0</v>
      </c>
      <c r="AM8">
        <v>0</v>
      </c>
      <c r="AN8">
        <v>0.79239539887288657</v>
      </c>
      <c r="AO8">
        <v>0</v>
      </c>
      <c r="AP8">
        <v>0.15756526946357752</v>
      </c>
      <c r="AQ8">
        <v>0</v>
      </c>
      <c r="AR8">
        <v>8.1476365627217682</v>
      </c>
      <c r="AS8">
        <v>10.010449190565643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17.527619609142377</v>
      </c>
      <c r="BB8">
        <f t="shared" si="0"/>
        <v>401.79342367177605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3.0055984545884904</v>
      </c>
      <c r="L9">
        <v>212.49418294457499</v>
      </c>
      <c r="M9">
        <v>27.843988750384636</v>
      </c>
      <c r="N9">
        <v>35.879041556422308</v>
      </c>
      <c r="O9">
        <v>0</v>
      </c>
      <c r="P9">
        <v>38.393907306831366</v>
      </c>
      <c r="Q9">
        <v>2.3763170351188134</v>
      </c>
      <c r="R9">
        <v>2.0039901469779213</v>
      </c>
      <c r="S9">
        <v>3.0258549217767809</v>
      </c>
      <c r="T9">
        <v>0</v>
      </c>
      <c r="U9">
        <v>21.456616023465049</v>
      </c>
      <c r="V9">
        <v>2.0030939099637033</v>
      </c>
      <c r="W9">
        <v>2.0040163076972477</v>
      </c>
      <c r="X9">
        <v>14.034071973569601</v>
      </c>
      <c r="Y9">
        <v>0</v>
      </c>
      <c r="Z9">
        <v>2.0153225172197868</v>
      </c>
      <c r="AA9">
        <v>0</v>
      </c>
      <c r="AB9">
        <v>0</v>
      </c>
      <c r="AC9">
        <v>0</v>
      </c>
      <c r="AD9">
        <v>0</v>
      </c>
      <c r="AE9">
        <v>0</v>
      </c>
      <c r="AF9">
        <v>2.7531644324775622</v>
      </c>
      <c r="AG9">
        <v>13.303306045501982</v>
      </c>
      <c r="AH9">
        <v>0</v>
      </c>
      <c r="AI9">
        <v>0</v>
      </c>
      <c r="AJ9">
        <v>0</v>
      </c>
      <c r="AK9">
        <v>16.274426565122102</v>
      </c>
      <c r="AL9">
        <v>0</v>
      </c>
      <c r="AM9">
        <v>0</v>
      </c>
      <c r="AN9">
        <v>0.79239539887288657</v>
      </c>
      <c r="AO9">
        <v>0</v>
      </c>
      <c r="AP9">
        <v>0.15756526946357752</v>
      </c>
      <c r="AQ9">
        <v>0</v>
      </c>
      <c r="AR9">
        <v>11.203000513880193</v>
      </c>
      <c r="AS9">
        <v>7.445788498017115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17.491864110306491</v>
      </c>
      <c r="BB9">
        <f t="shared" si="0"/>
        <v>400.97378446161957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3.0055984545884904</v>
      </c>
      <c r="L10">
        <v>212.49418294457499</v>
      </c>
      <c r="M10">
        <v>27.843988750384636</v>
      </c>
      <c r="N10">
        <v>35.879041556422308</v>
      </c>
      <c r="O10">
        <v>0</v>
      </c>
      <c r="P10">
        <v>38.393907306831366</v>
      </c>
      <c r="Q10">
        <v>2.3763170351188134</v>
      </c>
      <c r="R10">
        <v>2.0039901469779213</v>
      </c>
      <c r="S10">
        <v>3.0258549217767809</v>
      </c>
      <c r="T10">
        <v>0</v>
      </c>
      <c r="U10">
        <v>21.456616023465049</v>
      </c>
      <c r="V10">
        <v>2.0030939099637033</v>
      </c>
      <c r="W10">
        <v>2.0040163076972477</v>
      </c>
      <c r="X10">
        <v>14.034071973569601</v>
      </c>
      <c r="Y10">
        <v>0</v>
      </c>
      <c r="Z10">
        <v>2.0153225172197868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2.7531644324775622</v>
      </c>
      <c r="AG10">
        <v>13.303306045501982</v>
      </c>
      <c r="AH10">
        <v>0</v>
      </c>
      <c r="AI10">
        <v>0</v>
      </c>
      <c r="AJ10">
        <v>0</v>
      </c>
      <c r="AK10">
        <v>16.274426565122102</v>
      </c>
      <c r="AL10">
        <v>0</v>
      </c>
      <c r="AM10">
        <v>0</v>
      </c>
      <c r="AN10">
        <v>0.79239539887288657</v>
      </c>
      <c r="AO10">
        <v>0</v>
      </c>
      <c r="AP10">
        <v>0.15756526946357752</v>
      </c>
      <c r="AQ10">
        <v>0</v>
      </c>
      <c r="AR10">
        <v>11.203000513880193</v>
      </c>
      <c r="AS10">
        <v>7.445788498017115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17.491864110306491</v>
      </c>
      <c r="BB10">
        <f t="shared" si="0"/>
        <v>400.97378446161957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3.0055984545884904</v>
      </c>
      <c r="L11">
        <v>212.49418294457499</v>
      </c>
      <c r="M11">
        <v>27.843988750384636</v>
      </c>
      <c r="N11">
        <v>35.879041556422308</v>
      </c>
      <c r="O11">
        <v>0</v>
      </c>
      <c r="P11">
        <v>38.393907306831366</v>
      </c>
      <c r="Q11">
        <v>2.4728291436960035</v>
      </c>
      <c r="R11">
        <v>2.0040384956300961</v>
      </c>
      <c r="S11">
        <v>3.1306733156255038</v>
      </c>
      <c r="T11">
        <v>0</v>
      </c>
      <c r="U11">
        <v>21.456616023465049</v>
      </c>
      <c r="V11">
        <v>2.0030939099637033</v>
      </c>
      <c r="W11">
        <v>2.0040163076972477</v>
      </c>
      <c r="X11">
        <v>14.034071973569601</v>
      </c>
      <c r="Y11">
        <v>0</v>
      </c>
      <c r="Z11">
        <v>2.0153225172197868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2.7531644324775622</v>
      </c>
      <c r="AG11">
        <v>13.303306045501982</v>
      </c>
      <c r="AH11">
        <v>0</v>
      </c>
      <c r="AI11">
        <v>0</v>
      </c>
      <c r="AJ11">
        <v>0</v>
      </c>
      <c r="AK11">
        <v>16.274426565122102</v>
      </c>
      <c r="AL11">
        <v>0</v>
      </c>
      <c r="AM11">
        <v>0</v>
      </c>
      <c r="AN11">
        <v>0.79239539887288657</v>
      </c>
      <c r="AO11">
        <v>0</v>
      </c>
      <c r="AP11">
        <v>0.15756526946357752</v>
      </c>
      <c r="AQ11">
        <v>0</v>
      </c>
      <c r="AR11">
        <v>11.949867044040909</v>
      </c>
      <c r="AS11">
        <v>7.445788498017115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17.531500767242271</v>
      </c>
      <c r="BB11">
        <f t="shared" si="0"/>
        <v>401.88239318592264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3.0055984545884904</v>
      </c>
      <c r="L12">
        <v>212.49418294457499</v>
      </c>
      <c r="M12">
        <v>27.843988750384636</v>
      </c>
      <c r="N12">
        <v>35.879041556422308</v>
      </c>
      <c r="O12">
        <v>0</v>
      </c>
      <c r="P12">
        <v>38.393907306831366</v>
      </c>
      <c r="Q12">
        <v>2.4728291436960035</v>
      </c>
      <c r="R12">
        <v>2.0040384956300961</v>
      </c>
      <c r="S12">
        <v>3.2553237319974957</v>
      </c>
      <c r="T12">
        <v>0</v>
      </c>
      <c r="U12">
        <v>21.456616023465049</v>
      </c>
      <c r="V12">
        <v>2.0030939099637033</v>
      </c>
      <c r="W12">
        <v>2.0040163076972477</v>
      </c>
      <c r="X12">
        <v>14.034071973569601</v>
      </c>
      <c r="Y12">
        <v>0</v>
      </c>
      <c r="Z12">
        <v>2.0153225172197868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2.7531644324775622</v>
      </c>
      <c r="AG12">
        <v>13.303306045501982</v>
      </c>
      <c r="AH12">
        <v>0</v>
      </c>
      <c r="AI12">
        <v>0</v>
      </c>
      <c r="AJ12">
        <v>0</v>
      </c>
      <c r="AK12">
        <v>16.274426565122102</v>
      </c>
      <c r="AL12">
        <v>0</v>
      </c>
      <c r="AM12">
        <v>0</v>
      </c>
      <c r="AN12">
        <v>0.79239539887288657</v>
      </c>
      <c r="AO12">
        <v>0</v>
      </c>
      <c r="AP12">
        <v>0.15756526946357752</v>
      </c>
      <c r="AQ12">
        <v>0</v>
      </c>
      <c r="AR12">
        <v>11.949867044040909</v>
      </c>
      <c r="AS12">
        <v>7.445788498017115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17.536711154646625</v>
      </c>
      <c r="BB12">
        <f t="shared" si="0"/>
        <v>402.00183321489027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3.0055984545884904</v>
      </c>
      <c r="L13">
        <v>212.49418294457499</v>
      </c>
      <c r="M13">
        <v>27.843988750384636</v>
      </c>
      <c r="N13">
        <v>35.879041556422308</v>
      </c>
      <c r="O13">
        <v>0</v>
      </c>
      <c r="P13">
        <v>37.816472961883939</v>
      </c>
      <c r="Q13">
        <v>2.4728291436960035</v>
      </c>
      <c r="R13">
        <v>2.0040384956300961</v>
      </c>
      <c r="S13">
        <v>3.2553237319974957</v>
      </c>
      <c r="T13">
        <v>0</v>
      </c>
      <c r="U13">
        <v>21.456616023465049</v>
      </c>
      <c r="V13">
        <v>2.0030939099637033</v>
      </c>
      <c r="W13">
        <v>2.0040163076972477</v>
      </c>
      <c r="X13">
        <v>14.034071973569601</v>
      </c>
      <c r="Y13">
        <v>0</v>
      </c>
      <c r="Z13">
        <v>2.0153225172197868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2.7531644324775622</v>
      </c>
      <c r="AG13">
        <v>13.303306045501982</v>
      </c>
      <c r="AH13">
        <v>0</v>
      </c>
      <c r="AI13">
        <v>0</v>
      </c>
      <c r="AJ13">
        <v>0</v>
      </c>
      <c r="AK13">
        <v>16.274426565122102</v>
      </c>
      <c r="AL13">
        <v>0</v>
      </c>
      <c r="AM13">
        <v>0</v>
      </c>
      <c r="AN13">
        <v>0.79239539887288657</v>
      </c>
      <c r="AO13">
        <v>0</v>
      </c>
      <c r="AP13">
        <v>0.15756526946357752</v>
      </c>
      <c r="AQ13">
        <v>0</v>
      </c>
      <c r="AR13">
        <v>11.949867044040909</v>
      </c>
      <c r="AS13">
        <v>7.445788498017115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17.512574399027816</v>
      </c>
      <c r="BB13">
        <f t="shared" si="0"/>
        <v>401.4485356255617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3.0160824934987036</v>
      </c>
      <c r="L14">
        <v>212.49418294457499</v>
      </c>
      <c r="M14">
        <v>27.843988750384636</v>
      </c>
      <c r="N14">
        <v>35.879041556422308</v>
      </c>
      <c r="O14">
        <v>0</v>
      </c>
      <c r="P14">
        <v>37.816472961883939</v>
      </c>
      <c r="Q14">
        <v>2.4730550781403942</v>
      </c>
      <c r="R14">
        <v>2.0039901469779213</v>
      </c>
      <c r="S14">
        <v>3.1307165723126453</v>
      </c>
      <c r="T14">
        <v>0</v>
      </c>
      <c r="U14">
        <v>21.456616023465049</v>
      </c>
      <c r="V14">
        <v>2.0030939099637033</v>
      </c>
      <c r="W14">
        <v>2.0040163076972477</v>
      </c>
      <c r="X14">
        <v>14.034071973569601</v>
      </c>
      <c r="Y14">
        <v>0</v>
      </c>
      <c r="Z14">
        <v>2.0153225172197868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2.7531644324775622</v>
      </c>
      <c r="AG14">
        <v>13.303306045501982</v>
      </c>
      <c r="AH14">
        <v>0</v>
      </c>
      <c r="AI14">
        <v>0</v>
      </c>
      <c r="AJ14">
        <v>0</v>
      </c>
      <c r="AK14">
        <v>16.274426565122102</v>
      </c>
      <c r="AL14">
        <v>0</v>
      </c>
      <c r="AM14">
        <v>0</v>
      </c>
      <c r="AN14">
        <v>0.79239539887288657</v>
      </c>
      <c r="AO14">
        <v>0</v>
      </c>
      <c r="AP14">
        <v>0.15756526946357752</v>
      </c>
      <c r="AQ14">
        <v>0</v>
      </c>
      <c r="AR14">
        <v>11.949867044040909</v>
      </c>
      <c r="AS14">
        <v>7.445788498017115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17.507811475665552</v>
      </c>
      <c r="BB14">
        <f t="shared" si="0"/>
        <v>401.33935301394155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3.0891526139891532</v>
      </c>
      <c r="L15">
        <v>212.49418294457499</v>
      </c>
      <c r="M15">
        <v>27.843988750384636</v>
      </c>
      <c r="N15">
        <v>35.879041556422308</v>
      </c>
      <c r="O15">
        <v>0</v>
      </c>
      <c r="P15">
        <v>37.816472961883939</v>
      </c>
      <c r="Q15">
        <v>3.1451666541431851</v>
      </c>
      <c r="R15">
        <v>2.0040384956300961</v>
      </c>
      <c r="S15">
        <v>3.2553237319974957</v>
      </c>
      <c r="T15">
        <v>0</v>
      </c>
      <c r="U15">
        <v>21.456616023465049</v>
      </c>
      <c r="V15">
        <v>2.0030939099637033</v>
      </c>
      <c r="W15">
        <v>2.0040163076972477</v>
      </c>
      <c r="X15">
        <v>14.034071973569601</v>
      </c>
      <c r="Y15">
        <v>0</v>
      </c>
      <c r="Z15">
        <v>2.0153225172197868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2.7531644324775622</v>
      </c>
      <c r="AG15">
        <v>13.303306045501982</v>
      </c>
      <c r="AH15">
        <v>0</v>
      </c>
      <c r="AI15">
        <v>0</v>
      </c>
      <c r="AJ15">
        <v>0</v>
      </c>
      <c r="AK15">
        <v>16.274426565122102</v>
      </c>
      <c r="AL15">
        <v>0</v>
      </c>
      <c r="AM15">
        <v>0</v>
      </c>
      <c r="AN15">
        <v>0.79239539887288657</v>
      </c>
      <c r="AO15">
        <v>0</v>
      </c>
      <c r="AP15">
        <v>0.15756526946357752</v>
      </c>
      <c r="AQ15">
        <v>0</v>
      </c>
      <c r="AR15">
        <v>11.203000513880193</v>
      </c>
      <c r="AS15">
        <v>7.445788498017115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17.512951649866739</v>
      </c>
      <c r="BB15">
        <f t="shared" si="0"/>
        <v>401.45718351440985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3.0891033000950001</v>
      </c>
      <c r="L16">
        <v>212.49418294457499</v>
      </c>
      <c r="M16">
        <v>27.843988750384636</v>
      </c>
      <c r="N16">
        <v>35.879041556422308</v>
      </c>
      <c r="O16">
        <v>0</v>
      </c>
      <c r="P16">
        <v>37.816472961883939</v>
      </c>
      <c r="Q16">
        <v>3.1413132133166357</v>
      </c>
      <c r="R16">
        <v>2.0040384956300961</v>
      </c>
      <c r="S16">
        <v>3.2553237319974957</v>
      </c>
      <c r="T16">
        <v>0</v>
      </c>
      <c r="U16">
        <v>21.456616023465049</v>
      </c>
      <c r="V16">
        <v>2.0030939099637033</v>
      </c>
      <c r="W16">
        <v>2.0040163076972477</v>
      </c>
      <c r="X16">
        <v>14.034071973569601</v>
      </c>
      <c r="Y16">
        <v>0</v>
      </c>
      <c r="Z16">
        <v>2.0153225172197868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2.7531644324775622</v>
      </c>
      <c r="AG16">
        <v>13.303306045501982</v>
      </c>
      <c r="AH16">
        <v>0</v>
      </c>
      <c r="AI16">
        <v>0</v>
      </c>
      <c r="AJ16">
        <v>0</v>
      </c>
      <c r="AK16">
        <v>16.274426565122102</v>
      </c>
      <c r="AL16">
        <v>0</v>
      </c>
      <c r="AM16">
        <v>0</v>
      </c>
      <c r="AN16">
        <v>0.79239539887288657</v>
      </c>
      <c r="AO16">
        <v>0</v>
      </c>
      <c r="AP16">
        <v>0.15756526946357752</v>
      </c>
      <c r="AQ16">
        <v>0</v>
      </c>
      <c r="AR16">
        <v>11.203000513880193</v>
      </c>
      <c r="AS16">
        <v>7.445788498017115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17.512788514719414</v>
      </c>
      <c r="BB16">
        <f t="shared" si="0"/>
        <v>401.45344389483648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3.0891526139891532</v>
      </c>
      <c r="L17">
        <v>212.49418294457499</v>
      </c>
      <c r="M17">
        <v>27.843988750384636</v>
      </c>
      <c r="N17">
        <v>35.879041556422308</v>
      </c>
      <c r="O17">
        <v>0</v>
      </c>
      <c r="P17">
        <v>37.816472961883939</v>
      </c>
      <c r="Q17">
        <v>3.1413132133166357</v>
      </c>
      <c r="R17">
        <v>2.0041353693893815</v>
      </c>
      <c r="S17">
        <v>3.2568708809861402</v>
      </c>
      <c r="T17">
        <v>0</v>
      </c>
      <c r="U17">
        <v>21.456616023465049</v>
      </c>
      <c r="V17">
        <v>2.0030939099637033</v>
      </c>
      <c r="W17">
        <v>2.0040163076972477</v>
      </c>
      <c r="X17">
        <v>14.034071973569601</v>
      </c>
      <c r="Y17">
        <v>0</v>
      </c>
      <c r="Z17">
        <v>2.0153225172197868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2.7531644324775622</v>
      </c>
      <c r="AG17">
        <v>13.303306045501982</v>
      </c>
      <c r="AH17">
        <v>0</v>
      </c>
      <c r="AI17">
        <v>0</v>
      </c>
      <c r="AJ17">
        <v>0</v>
      </c>
      <c r="AK17">
        <v>16.274426565122102</v>
      </c>
      <c r="AL17">
        <v>0</v>
      </c>
      <c r="AM17">
        <v>0</v>
      </c>
      <c r="AN17">
        <v>0.79239539887288657</v>
      </c>
      <c r="AO17">
        <v>0</v>
      </c>
      <c r="AP17">
        <v>0.15756526946357752</v>
      </c>
      <c r="AQ17">
        <v>0</v>
      </c>
      <c r="AR17">
        <v>11.203000513880193</v>
      </c>
      <c r="AS17">
        <v>7.445788498017115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17.512859296191056</v>
      </c>
      <c r="BB17">
        <f t="shared" si="0"/>
        <v>401.45506645000688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3.0891033000950001</v>
      </c>
      <c r="L18">
        <v>212.49418294457499</v>
      </c>
      <c r="M18">
        <v>27.843988750384636</v>
      </c>
      <c r="N18">
        <v>35.879041556422308</v>
      </c>
      <c r="O18">
        <v>0</v>
      </c>
      <c r="P18">
        <v>37.816472961883939</v>
      </c>
      <c r="Q18">
        <v>2.3769952134829073</v>
      </c>
      <c r="R18">
        <v>2.0041353693893815</v>
      </c>
      <c r="S18">
        <v>3.2568708809861402</v>
      </c>
      <c r="T18">
        <v>0</v>
      </c>
      <c r="U18">
        <v>21.456616023465049</v>
      </c>
      <c r="V18">
        <v>2.0030939099637033</v>
      </c>
      <c r="W18">
        <v>2.0040163076972477</v>
      </c>
      <c r="X18">
        <v>14.034071973569601</v>
      </c>
      <c r="Y18">
        <v>0</v>
      </c>
      <c r="Z18">
        <v>2.0153225172197868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2.7531644324775622</v>
      </c>
      <c r="AG18">
        <v>13.303306045501982</v>
      </c>
      <c r="AH18">
        <v>0</v>
      </c>
      <c r="AI18">
        <v>0</v>
      </c>
      <c r="AJ18">
        <v>0</v>
      </c>
      <c r="AK18">
        <v>16.274426565122102</v>
      </c>
      <c r="AL18">
        <v>0</v>
      </c>
      <c r="AM18">
        <v>0</v>
      </c>
      <c r="AN18">
        <v>0.79239539887288657</v>
      </c>
      <c r="AO18">
        <v>0</v>
      </c>
      <c r="AP18">
        <v>0.15756526946357752</v>
      </c>
      <c r="AQ18">
        <v>0</v>
      </c>
      <c r="AR18">
        <v>11.203000513880193</v>
      </c>
      <c r="AS18">
        <v>7.445788498017115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17.480908742477229</v>
      </c>
      <c r="BB18">
        <f t="shared" si="0"/>
        <v>400.72264968999286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3.0159983423262986</v>
      </c>
      <c r="L19">
        <v>212.49418294457499</v>
      </c>
      <c r="M19">
        <v>27.843988750384636</v>
      </c>
      <c r="N19">
        <v>35.879041556422308</v>
      </c>
      <c r="O19">
        <v>0</v>
      </c>
      <c r="P19">
        <v>37.816472961883939</v>
      </c>
      <c r="Q19">
        <v>3.2250352856728322</v>
      </c>
      <c r="R19">
        <v>2.0041472012897747</v>
      </c>
      <c r="S19">
        <v>3.1322352847311121</v>
      </c>
      <c r="T19">
        <v>0</v>
      </c>
      <c r="U19">
        <v>21.456616023465049</v>
      </c>
      <c r="V19">
        <v>2.0030939099637033</v>
      </c>
      <c r="W19">
        <v>2.0040163076972477</v>
      </c>
      <c r="X19">
        <v>14.034071973569601</v>
      </c>
      <c r="Y19">
        <v>0</v>
      </c>
      <c r="Z19">
        <v>0.33825484450010429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2.7531644324775622</v>
      </c>
      <c r="AG19">
        <v>13.303306045501982</v>
      </c>
      <c r="AH19">
        <v>0</v>
      </c>
      <c r="AI19">
        <v>0</v>
      </c>
      <c r="AJ19">
        <v>0</v>
      </c>
      <c r="AK19">
        <v>16.274426565122102</v>
      </c>
      <c r="AL19">
        <v>0</v>
      </c>
      <c r="AM19">
        <v>0</v>
      </c>
      <c r="AN19">
        <v>0.79239539887288657</v>
      </c>
      <c r="AO19">
        <v>0</v>
      </c>
      <c r="AP19">
        <v>0.15756526946357752</v>
      </c>
      <c r="AQ19">
        <v>0</v>
      </c>
      <c r="AR19">
        <v>11.203000513880193</v>
      </c>
      <c r="AS19">
        <v>7.445788498017115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17.437990328190327</v>
      </c>
      <c r="BB19">
        <f t="shared" si="0"/>
        <v>399.73881178162674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3.0160844889954848</v>
      </c>
      <c r="L20">
        <v>212.49418294457499</v>
      </c>
      <c r="M20">
        <v>27.843988750384636</v>
      </c>
      <c r="N20">
        <v>35.879041556422308</v>
      </c>
      <c r="O20">
        <v>0</v>
      </c>
      <c r="P20">
        <v>37.816472961883939</v>
      </c>
      <c r="Q20">
        <v>2.0550780544895075</v>
      </c>
      <c r="R20">
        <v>2.0041147513448716</v>
      </c>
      <c r="S20">
        <v>3.0261478182909167</v>
      </c>
      <c r="T20">
        <v>0</v>
      </c>
      <c r="U20">
        <v>21.456616023465049</v>
      </c>
      <c r="V20">
        <v>2.0030939099637033</v>
      </c>
      <c r="W20">
        <v>2.0040163076972477</v>
      </c>
      <c r="X20">
        <v>14.034071973569601</v>
      </c>
      <c r="Y20">
        <v>0</v>
      </c>
      <c r="Z20">
        <v>0.33825484450010429</v>
      </c>
      <c r="AA20">
        <v>0</v>
      </c>
      <c r="AB20">
        <v>0.83053840012523472</v>
      </c>
      <c r="AC20">
        <v>0</v>
      </c>
      <c r="AD20">
        <v>0</v>
      </c>
      <c r="AE20">
        <v>0</v>
      </c>
      <c r="AF20">
        <v>2.7531644324775622</v>
      </c>
      <c r="AG20">
        <v>13.303306045501982</v>
      </c>
      <c r="AH20">
        <v>0</v>
      </c>
      <c r="AI20">
        <v>0</v>
      </c>
      <c r="AJ20">
        <v>0</v>
      </c>
      <c r="AK20">
        <v>16.274426565122102</v>
      </c>
      <c r="AL20">
        <v>0</v>
      </c>
      <c r="AM20">
        <v>0</v>
      </c>
      <c r="AN20">
        <v>0.79239539887288657</v>
      </c>
      <c r="AO20">
        <v>0</v>
      </c>
      <c r="AP20">
        <v>0.15756526946357752</v>
      </c>
      <c r="AQ20">
        <v>0</v>
      </c>
      <c r="AR20">
        <v>11.203000513880193</v>
      </c>
      <c r="AS20">
        <v>7.445788498017115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17.419370409477974</v>
      </c>
      <c r="BB20">
        <f t="shared" si="0"/>
        <v>399.31197909956506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3.0159983423262986</v>
      </c>
      <c r="L21">
        <v>212.49418294457499</v>
      </c>
      <c r="M21">
        <v>27.843988750384636</v>
      </c>
      <c r="N21">
        <v>35.879041556422308</v>
      </c>
      <c r="O21">
        <v>0</v>
      </c>
      <c r="P21">
        <v>37.816472961883939</v>
      </c>
      <c r="Q21">
        <v>2.0550780544895075</v>
      </c>
      <c r="R21">
        <v>2.0041147513448716</v>
      </c>
      <c r="S21">
        <v>3.0261478182909167</v>
      </c>
      <c r="T21">
        <v>0</v>
      </c>
      <c r="U21">
        <v>21.456616023465049</v>
      </c>
      <c r="V21">
        <v>2.0030939099637033</v>
      </c>
      <c r="W21">
        <v>2.0040163076972477</v>
      </c>
      <c r="X21">
        <v>14.034071973569601</v>
      </c>
      <c r="Y21">
        <v>0</v>
      </c>
      <c r="Z21">
        <v>0.33825484450010429</v>
      </c>
      <c r="AA21">
        <v>0</v>
      </c>
      <c r="AB21">
        <v>4.1028603819661864</v>
      </c>
      <c r="AC21">
        <v>0</v>
      </c>
      <c r="AD21">
        <v>0</v>
      </c>
      <c r="AE21">
        <v>0</v>
      </c>
      <c r="AF21">
        <v>2.7531644324775622</v>
      </c>
      <c r="AG21">
        <v>13.303306045501982</v>
      </c>
      <c r="AH21">
        <v>0</v>
      </c>
      <c r="AI21">
        <v>0</v>
      </c>
      <c r="AJ21">
        <v>0</v>
      </c>
      <c r="AK21">
        <v>16.274426565122102</v>
      </c>
      <c r="AL21">
        <v>0</v>
      </c>
      <c r="AM21">
        <v>0</v>
      </c>
      <c r="AN21">
        <v>0.79239539887288657</v>
      </c>
      <c r="AO21">
        <v>0</v>
      </c>
      <c r="AP21">
        <v>0.15756526946357752</v>
      </c>
      <c r="AQ21">
        <v>0</v>
      </c>
      <c r="AR21">
        <v>11.203000513880193</v>
      </c>
      <c r="AS21">
        <v>7.445788498017115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17.556149867388154</v>
      </c>
      <c r="BB21">
        <f t="shared" si="0"/>
        <v>402.44743547682663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3.0056131931005785</v>
      </c>
      <c r="L22">
        <v>280.65126589740146</v>
      </c>
      <c r="M22">
        <v>27.843988750384636</v>
      </c>
      <c r="N22">
        <v>35.879041556422308</v>
      </c>
      <c r="O22">
        <v>0</v>
      </c>
      <c r="P22">
        <v>37.816472961883939</v>
      </c>
      <c r="Q22">
        <v>2.0550780544895075</v>
      </c>
      <c r="R22">
        <v>11.475952428086861</v>
      </c>
      <c r="S22">
        <v>3.0261478182909167</v>
      </c>
      <c r="T22">
        <v>0</v>
      </c>
      <c r="U22">
        <v>21.456616023465049</v>
      </c>
      <c r="V22">
        <v>6.3737044391089164</v>
      </c>
      <c r="W22">
        <v>10.699400776590629</v>
      </c>
      <c r="X22">
        <v>45.102563256853962</v>
      </c>
      <c r="Y22">
        <v>0</v>
      </c>
      <c r="Z22">
        <v>2.0153225172197868</v>
      </c>
      <c r="AA22">
        <v>0</v>
      </c>
      <c r="AB22">
        <v>4.1028603819661864</v>
      </c>
      <c r="AC22">
        <v>3.0131286050928825</v>
      </c>
      <c r="AD22">
        <v>0</v>
      </c>
      <c r="AE22">
        <v>0</v>
      </c>
      <c r="AF22">
        <v>2.7531644324775622</v>
      </c>
      <c r="AG22">
        <v>13.303306045501982</v>
      </c>
      <c r="AH22">
        <v>0</v>
      </c>
      <c r="AI22">
        <v>0</v>
      </c>
      <c r="AJ22">
        <v>0</v>
      </c>
      <c r="AK22">
        <v>16.274426565122102</v>
      </c>
      <c r="AL22">
        <v>0</v>
      </c>
      <c r="AM22">
        <v>0</v>
      </c>
      <c r="AN22">
        <v>0.79239539887288657</v>
      </c>
      <c r="AO22">
        <v>0</v>
      </c>
      <c r="AP22">
        <v>0.15756526946357752</v>
      </c>
      <c r="AQ22">
        <v>0</v>
      </c>
      <c r="AR22">
        <v>11.203000513880193</v>
      </c>
      <c r="AS22">
        <v>7.445788498017115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22.84147638143833</v>
      </c>
      <c r="BB22">
        <f t="shared" si="0"/>
        <v>523.60532700225474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3.0056165034598425</v>
      </c>
      <c r="L23">
        <v>350.80327194261099</v>
      </c>
      <c r="M23">
        <v>27.843988750384636</v>
      </c>
      <c r="N23">
        <v>35.879041556422308</v>
      </c>
      <c r="O23">
        <v>0</v>
      </c>
      <c r="P23">
        <v>37.816472961883939</v>
      </c>
      <c r="Q23">
        <v>2.0550780544895075</v>
      </c>
      <c r="R23">
        <v>12.831096897271255</v>
      </c>
      <c r="S23">
        <v>3.026738430041322</v>
      </c>
      <c r="T23">
        <v>0</v>
      </c>
      <c r="U23">
        <v>21.456616023465049</v>
      </c>
      <c r="V23">
        <v>6.3737044391089164</v>
      </c>
      <c r="W23">
        <v>10.707979441929378</v>
      </c>
      <c r="X23">
        <v>45.105204409626786</v>
      </c>
      <c r="Y23">
        <v>0</v>
      </c>
      <c r="Z23">
        <v>2.0153225172197868</v>
      </c>
      <c r="AA23">
        <v>0</v>
      </c>
      <c r="AB23">
        <v>4.1028603819661864</v>
      </c>
      <c r="AC23">
        <v>3.0131286050928825</v>
      </c>
      <c r="AD23">
        <v>0</v>
      </c>
      <c r="AE23">
        <v>0</v>
      </c>
      <c r="AF23">
        <v>2.7531644324775622</v>
      </c>
      <c r="AG23">
        <v>13.303306045501982</v>
      </c>
      <c r="AH23">
        <v>0</v>
      </c>
      <c r="AI23">
        <v>0</v>
      </c>
      <c r="AJ23">
        <v>0</v>
      </c>
      <c r="AK23">
        <v>16.274426565122102</v>
      </c>
      <c r="AL23">
        <v>0</v>
      </c>
      <c r="AM23">
        <v>0</v>
      </c>
      <c r="AN23">
        <v>0.79239539887288657</v>
      </c>
      <c r="AO23">
        <v>0</v>
      </c>
      <c r="AP23">
        <v>7.878247463994989E-2</v>
      </c>
      <c r="AQ23">
        <v>0</v>
      </c>
      <c r="AR23">
        <v>11.203000513880193</v>
      </c>
      <c r="AS23">
        <v>7.445788498017115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25.827675966457601</v>
      </c>
      <c r="BB23">
        <f t="shared" si="0"/>
        <v>592.05930887702709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8.3174312080190518</v>
      </c>
      <c r="L24">
        <v>387.21330462505904</v>
      </c>
      <c r="M24">
        <v>27.843988750384636</v>
      </c>
      <c r="N24">
        <v>35.879041556422308</v>
      </c>
      <c r="O24">
        <v>0</v>
      </c>
      <c r="P24">
        <v>37.816472961883939</v>
      </c>
      <c r="Q24">
        <v>6.6273887037277381</v>
      </c>
      <c r="R24">
        <v>12.829934861447642</v>
      </c>
      <c r="S24">
        <v>6.6898926996807795</v>
      </c>
      <c r="T24">
        <v>0</v>
      </c>
      <c r="U24">
        <v>21.456616023465049</v>
      </c>
      <c r="V24">
        <v>6.3762485411024636</v>
      </c>
      <c r="W24">
        <v>10.707979441929378</v>
      </c>
      <c r="X24">
        <v>45.105204409626786</v>
      </c>
      <c r="Y24">
        <v>0</v>
      </c>
      <c r="Z24">
        <v>2.0153225172197868</v>
      </c>
      <c r="AA24">
        <v>0</v>
      </c>
      <c r="AB24">
        <v>4.1028603819661864</v>
      </c>
      <c r="AC24">
        <v>3.0131286050928825</v>
      </c>
      <c r="AD24">
        <v>0</v>
      </c>
      <c r="AE24">
        <v>0</v>
      </c>
      <c r="AF24">
        <v>2.7531644324775622</v>
      </c>
      <c r="AG24">
        <v>13.303306045501982</v>
      </c>
      <c r="AH24">
        <v>0</v>
      </c>
      <c r="AI24">
        <v>0</v>
      </c>
      <c r="AJ24">
        <v>0</v>
      </c>
      <c r="AK24">
        <v>16.274426565122102</v>
      </c>
      <c r="AL24">
        <v>0</v>
      </c>
      <c r="AM24">
        <v>0</v>
      </c>
      <c r="AN24">
        <v>0.79239539887288657</v>
      </c>
      <c r="AO24">
        <v>0</v>
      </c>
      <c r="AP24">
        <v>7.878247463994989E-2</v>
      </c>
      <c r="AQ24">
        <v>0</v>
      </c>
      <c r="AR24">
        <v>11.203000513880193</v>
      </c>
      <c r="AS24">
        <v>7.445788498017115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27.915949391209505</v>
      </c>
      <c r="BB24">
        <f t="shared" si="0"/>
        <v>639.92972982432991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9.0585308673489013</v>
      </c>
      <c r="L25">
        <v>387.21330462505904</v>
      </c>
      <c r="M25">
        <v>27.843988750384636</v>
      </c>
      <c r="N25">
        <v>35.879041556422308</v>
      </c>
      <c r="O25">
        <v>0</v>
      </c>
      <c r="P25">
        <v>37.816472961883939</v>
      </c>
      <c r="Q25">
        <v>6.6273887037277381</v>
      </c>
      <c r="R25">
        <v>12.825821598558257</v>
      </c>
      <c r="S25">
        <v>8.0054825771182259</v>
      </c>
      <c r="T25">
        <v>0</v>
      </c>
      <c r="U25">
        <v>21.456616023465049</v>
      </c>
      <c r="V25">
        <v>6.3762485411024636</v>
      </c>
      <c r="W25">
        <v>10.707979441929378</v>
      </c>
      <c r="X25">
        <v>45.105204409626786</v>
      </c>
      <c r="Y25">
        <v>0</v>
      </c>
      <c r="Z25">
        <v>2.0153225172197868</v>
      </c>
      <c r="AA25">
        <v>0</v>
      </c>
      <c r="AB25">
        <v>4.1028603819661864</v>
      </c>
      <c r="AC25">
        <v>3.0131286050928825</v>
      </c>
      <c r="AD25">
        <v>0</v>
      </c>
      <c r="AE25">
        <v>0</v>
      </c>
      <c r="AF25">
        <v>2.7531644324775622</v>
      </c>
      <c r="AG25">
        <v>13.303306045501982</v>
      </c>
      <c r="AH25">
        <v>0</v>
      </c>
      <c r="AI25">
        <v>0</v>
      </c>
      <c r="AJ25">
        <v>0</v>
      </c>
      <c r="AK25">
        <v>16.274426565122102</v>
      </c>
      <c r="AL25">
        <v>0</v>
      </c>
      <c r="AM25">
        <v>0</v>
      </c>
      <c r="AN25">
        <v>0.79239539887288657</v>
      </c>
      <c r="AO25">
        <v>0</v>
      </c>
      <c r="AP25">
        <v>7.878247463994989E-2</v>
      </c>
      <c r="AQ25">
        <v>4.4855502427468172</v>
      </c>
      <c r="AR25">
        <v>11.203000513880193</v>
      </c>
      <c r="AS25">
        <v>7.445788498017115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28.189243079604413</v>
      </c>
      <c r="BB25">
        <f t="shared" si="0"/>
        <v>646.19456265255974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9.3716837210478712</v>
      </c>
      <c r="L26">
        <v>387.21330462505904</v>
      </c>
      <c r="M26">
        <v>27.843988750384636</v>
      </c>
      <c r="N26">
        <v>35.879041556422308</v>
      </c>
      <c r="O26">
        <v>0</v>
      </c>
      <c r="P26">
        <v>37.816472961883939</v>
      </c>
      <c r="Q26">
        <v>6.6273887037277381</v>
      </c>
      <c r="R26">
        <v>12.825821598558257</v>
      </c>
      <c r="S26">
        <v>8.0054825771182259</v>
      </c>
      <c r="T26">
        <v>0</v>
      </c>
      <c r="U26">
        <v>21.456616023465049</v>
      </c>
      <c r="V26">
        <v>6.3762485411024636</v>
      </c>
      <c r="W26">
        <v>10.707979441929378</v>
      </c>
      <c r="X26">
        <v>45.105204409626786</v>
      </c>
      <c r="Y26">
        <v>0</v>
      </c>
      <c r="Z26">
        <v>2.0153225172197868</v>
      </c>
      <c r="AA26">
        <v>0</v>
      </c>
      <c r="AB26">
        <v>4.1028603819661864</v>
      </c>
      <c r="AC26">
        <v>3.0131286050928825</v>
      </c>
      <c r="AD26">
        <v>0</v>
      </c>
      <c r="AE26">
        <v>0</v>
      </c>
      <c r="AF26">
        <v>2.7531644324775622</v>
      </c>
      <c r="AG26">
        <v>13.303306045501982</v>
      </c>
      <c r="AH26">
        <v>0.58852526716760589</v>
      </c>
      <c r="AI26">
        <v>0</v>
      </c>
      <c r="AJ26">
        <v>0</v>
      </c>
      <c r="AK26">
        <v>16.274426565122102</v>
      </c>
      <c r="AL26">
        <v>0</v>
      </c>
      <c r="AM26">
        <v>1.4922419317470257</v>
      </c>
      <c r="AN26">
        <v>0.79239539887288657</v>
      </c>
      <c r="AO26">
        <v>0</v>
      </c>
      <c r="AP26">
        <v>7.878247463994989E-2</v>
      </c>
      <c r="AQ26">
        <v>8.9711004854936345</v>
      </c>
      <c r="AR26">
        <v>11.203000513880193</v>
      </c>
      <c r="AS26">
        <v>7.445788498017115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28.476804937950487</v>
      </c>
      <c r="BB26">
        <f t="shared" si="0"/>
        <v>652.78647108957398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9.3718987743729709</v>
      </c>
      <c r="L27">
        <v>387.2257845490148</v>
      </c>
      <c r="M27">
        <v>27.843988750384636</v>
      </c>
      <c r="N27">
        <v>35.879041556422308</v>
      </c>
      <c r="O27">
        <v>0</v>
      </c>
      <c r="P27">
        <v>37.816472961883939</v>
      </c>
      <c r="Q27">
        <v>6.6265997069589977</v>
      </c>
      <c r="R27">
        <v>12.825821598558257</v>
      </c>
      <c r="S27">
        <v>8.0049507256166628</v>
      </c>
      <c r="T27">
        <v>0</v>
      </c>
      <c r="U27">
        <v>21.456616023465049</v>
      </c>
      <c r="V27">
        <v>6.3762485411024636</v>
      </c>
      <c r="W27">
        <v>10.707979441929378</v>
      </c>
      <c r="X27">
        <v>45.105204409626786</v>
      </c>
      <c r="Y27">
        <v>0</v>
      </c>
      <c r="Z27">
        <v>2.0153225172197868</v>
      </c>
      <c r="AA27">
        <v>0</v>
      </c>
      <c r="AB27">
        <v>4.1028603819661864</v>
      </c>
      <c r="AC27">
        <v>3.0131286050928825</v>
      </c>
      <c r="AD27">
        <v>0</v>
      </c>
      <c r="AE27">
        <v>0</v>
      </c>
      <c r="AF27">
        <v>2.7531644324775622</v>
      </c>
      <c r="AG27">
        <v>13.303306045501982</v>
      </c>
      <c r="AH27">
        <v>6.4737766844082651</v>
      </c>
      <c r="AI27">
        <v>0</v>
      </c>
      <c r="AJ27">
        <v>0</v>
      </c>
      <c r="AK27">
        <v>16.274426565122102</v>
      </c>
      <c r="AL27">
        <v>0</v>
      </c>
      <c r="AM27">
        <v>3.2331905391358795</v>
      </c>
      <c r="AN27">
        <v>0.79239539887288657</v>
      </c>
      <c r="AO27">
        <v>0</v>
      </c>
      <c r="AP27">
        <v>7.878247463994989E-2</v>
      </c>
      <c r="AQ27">
        <v>13.456651038614069</v>
      </c>
      <c r="AR27">
        <v>11.949867044040909</v>
      </c>
      <c r="AS27">
        <v>7.445788498017115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29.014770571653774</v>
      </c>
      <c r="BB27">
        <f t="shared" si="0"/>
        <v>665.11849669279206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9.3718987743729709</v>
      </c>
      <c r="L28">
        <v>387.2257845490148</v>
      </c>
      <c r="M28">
        <v>27.843988750384636</v>
      </c>
      <c r="N28">
        <v>35.879041556422308</v>
      </c>
      <c r="O28">
        <v>0</v>
      </c>
      <c r="P28">
        <v>37.816472961883939</v>
      </c>
      <c r="Q28">
        <v>6.6265997069589977</v>
      </c>
      <c r="R28">
        <v>12.825821598558257</v>
      </c>
      <c r="S28">
        <v>8.0049507256166628</v>
      </c>
      <c r="T28">
        <v>0</v>
      </c>
      <c r="U28">
        <v>21.456616023465049</v>
      </c>
      <c r="V28">
        <v>6.3762485411024636</v>
      </c>
      <c r="W28">
        <v>10.707979441929378</v>
      </c>
      <c r="X28">
        <v>45.105204409626786</v>
      </c>
      <c r="Y28">
        <v>0</v>
      </c>
      <c r="Z28">
        <v>2.0153225172197868</v>
      </c>
      <c r="AA28">
        <v>1.1660567643498225</v>
      </c>
      <c r="AB28">
        <v>4.1028603819661864</v>
      </c>
      <c r="AC28">
        <v>3.0131286050928825</v>
      </c>
      <c r="AD28">
        <v>0</v>
      </c>
      <c r="AE28">
        <v>0</v>
      </c>
      <c r="AF28">
        <v>2.7531644324775622</v>
      </c>
      <c r="AG28">
        <v>13.303306045501982</v>
      </c>
      <c r="AH28">
        <v>12.947553055207679</v>
      </c>
      <c r="AI28">
        <v>0</v>
      </c>
      <c r="AJ28">
        <v>0</v>
      </c>
      <c r="AK28">
        <v>16.274426565122102</v>
      </c>
      <c r="AL28">
        <v>0</v>
      </c>
      <c r="AM28">
        <v>3.2331905391358795</v>
      </c>
      <c r="AN28">
        <v>0.79239539887288657</v>
      </c>
      <c r="AO28">
        <v>0</v>
      </c>
      <c r="AP28">
        <v>7.878247463994989E-2</v>
      </c>
      <c r="AQ28">
        <v>17.942201281360884</v>
      </c>
      <c r="AR28">
        <v>11.949867044040909</v>
      </c>
      <c r="AS28">
        <v>7.445788498017115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29.521611596849826</v>
      </c>
      <c r="BB28">
        <f t="shared" si="0"/>
        <v>676.73703904549211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9.3718987743729709</v>
      </c>
      <c r="L29">
        <v>387.2257845490148</v>
      </c>
      <c r="M29">
        <v>27.843988750384636</v>
      </c>
      <c r="N29">
        <v>35.879041556422308</v>
      </c>
      <c r="O29">
        <v>0</v>
      </c>
      <c r="P29">
        <v>37.816472961883939</v>
      </c>
      <c r="Q29">
        <v>6.6265997069589977</v>
      </c>
      <c r="R29">
        <v>12.825821598558257</v>
      </c>
      <c r="S29">
        <v>8.0049507256166628</v>
      </c>
      <c r="T29">
        <v>0</v>
      </c>
      <c r="U29">
        <v>21.456616023465049</v>
      </c>
      <c r="V29">
        <v>6.3762485411024636</v>
      </c>
      <c r="W29">
        <v>10.707979441929378</v>
      </c>
      <c r="X29">
        <v>45.105204409626786</v>
      </c>
      <c r="Y29">
        <v>0</v>
      </c>
      <c r="Z29">
        <v>2.0153225172197868</v>
      </c>
      <c r="AA29">
        <v>4.2998340183677728</v>
      </c>
      <c r="AB29">
        <v>4.1028603819661864</v>
      </c>
      <c r="AC29">
        <v>3.0131286050928825</v>
      </c>
      <c r="AD29">
        <v>0</v>
      </c>
      <c r="AE29">
        <v>0</v>
      </c>
      <c r="AF29">
        <v>2.7531644324775622</v>
      </c>
      <c r="AG29">
        <v>13.303306045501982</v>
      </c>
      <c r="AH29">
        <v>19.421329739615949</v>
      </c>
      <c r="AI29">
        <v>0</v>
      </c>
      <c r="AJ29">
        <v>0</v>
      </c>
      <c r="AK29">
        <v>16.274426565122102</v>
      </c>
      <c r="AL29">
        <v>0</v>
      </c>
      <c r="AM29">
        <v>3.2331905391358795</v>
      </c>
      <c r="AN29">
        <v>0.79239539887288657</v>
      </c>
      <c r="AO29">
        <v>0</v>
      </c>
      <c r="AP29">
        <v>7.878247463994989E-2</v>
      </c>
      <c r="AQ29">
        <v>17.942201281360884</v>
      </c>
      <c r="AR29">
        <v>11.949867044040909</v>
      </c>
      <c r="AS29">
        <v>10.010449190565643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30.030410168424567</v>
      </c>
      <c r="BB29">
        <f t="shared" si="0"/>
        <v>688.40045510489222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9.3718987743729709</v>
      </c>
      <c r="L30">
        <v>387.2257845490148</v>
      </c>
      <c r="M30">
        <v>27.843988750384636</v>
      </c>
      <c r="N30">
        <v>35.879041556422308</v>
      </c>
      <c r="O30">
        <v>0</v>
      </c>
      <c r="P30">
        <v>37.816472961883939</v>
      </c>
      <c r="Q30">
        <v>6.6265997069589977</v>
      </c>
      <c r="R30">
        <v>12.825821598558257</v>
      </c>
      <c r="S30">
        <v>8.0049507256166628</v>
      </c>
      <c r="T30">
        <v>0</v>
      </c>
      <c r="U30">
        <v>21.456616023465049</v>
      </c>
      <c r="V30">
        <v>6.3762485411024636</v>
      </c>
      <c r="W30">
        <v>10.707979441929378</v>
      </c>
      <c r="X30">
        <v>45.105204409626786</v>
      </c>
      <c r="Y30">
        <v>0</v>
      </c>
      <c r="Z30">
        <v>2.0153225172197868</v>
      </c>
      <c r="AA30">
        <v>5.4658907827175947</v>
      </c>
      <c r="AB30">
        <v>4.1028603819661864</v>
      </c>
      <c r="AC30">
        <v>3.0131286050928825</v>
      </c>
      <c r="AD30">
        <v>2.8361869129618031</v>
      </c>
      <c r="AE30">
        <v>0</v>
      </c>
      <c r="AF30">
        <v>5.5063285514506353</v>
      </c>
      <c r="AG30">
        <v>13.303306045501982</v>
      </c>
      <c r="AH30">
        <v>29.073141988624503</v>
      </c>
      <c r="AI30">
        <v>0</v>
      </c>
      <c r="AJ30">
        <v>0</v>
      </c>
      <c r="AK30">
        <v>16.274426565122102</v>
      </c>
      <c r="AL30">
        <v>0</v>
      </c>
      <c r="AM30">
        <v>3.2331905391358795</v>
      </c>
      <c r="AN30">
        <v>0.79239539887288657</v>
      </c>
      <c r="AO30">
        <v>0</v>
      </c>
      <c r="AP30">
        <v>7.878247463994989E-2</v>
      </c>
      <c r="AQ30">
        <v>17.942201281360884</v>
      </c>
      <c r="AR30">
        <v>11.949867044040909</v>
      </c>
      <c r="AS30">
        <v>10.010449190565643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30.716231966317821</v>
      </c>
      <c r="BB30">
        <f t="shared" si="0"/>
        <v>704.12185335229219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9.3718987743729709</v>
      </c>
      <c r="L31">
        <v>387.2257845490148</v>
      </c>
      <c r="M31">
        <v>27.843988750384636</v>
      </c>
      <c r="N31">
        <v>35.879041556422308</v>
      </c>
      <c r="O31">
        <v>0</v>
      </c>
      <c r="P31">
        <v>37.816472961883939</v>
      </c>
      <c r="Q31">
        <v>6.6265997069589977</v>
      </c>
      <c r="R31">
        <v>12.825821598558257</v>
      </c>
      <c r="S31">
        <v>8.0049507256166628</v>
      </c>
      <c r="T31">
        <v>0</v>
      </c>
      <c r="U31">
        <v>21.456616023465049</v>
      </c>
      <c r="V31">
        <v>6.3762485411024636</v>
      </c>
      <c r="W31">
        <v>10.707979441929378</v>
      </c>
      <c r="X31">
        <v>45.105204409626786</v>
      </c>
      <c r="Y31">
        <v>0</v>
      </c>
      <c r="Z31">
        <v>4.0306447142558968</v>
      </c>
      <c r="AA31">
        <v>8.6404802492172834</v>
      </c>
      <c r="AB31">
        <v>8.2057207639323728</v>
      </c>
      <c r="AC31">
        <v>3.0131286050928825</v>
      </c>
      <c r="AD31">
        <v>5.6723738259236063</v>
      </c>
      <c r="AE31">
        <v>0</v>
      </c>
      <c r="AF31">
        <v>8.2594929839281974</v>
      </c>
      <c r="AG31">
        <v>13.303306045501982</v>
      </c>
      <c r="AH31">
        <v>36.341427564182837</v>
      </c>
      <c r="AI31">
        <v>1.1890323934460447</v>
      </c>
      <c r="AJ31">
        <v>0</v>
      </c>
      <c r="AK31">
        <v>16.274426565122102</v>
      </c>
      <c r="AL31">
        <v>0</v>
      </c>
      <c r="AM31">
        <v>3.2331905391358795</v>
      </c>
      <c r="AN31">
        <v>0.79239539887288657</v>
      </c>
      <c r="AO31">
        <v>0</v>
      </c>
      <c r="AP31">
        <v>7.878247463994989E-2</v>
      </c>
      <c r="AQ31">
        <v>17.942201281360884</v>
      </c>
      <c r="AR31">
        <v>11.203000513880193</v>
      </c>
      <c r="AS31">
        <v>10.010449190565643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31.660601594202838</v>
      </c>
      <c r="BB31">
        <f t="shared" si="0"/>
        <v>725.77005855419213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9.3718987743729709</v>
      </c>
      <c r="L32">
        <v>387.2257845490148</v>
      </c>
      <c r="M32">
        <v>27.843988750384636</v>
      </c>
      <c r="N32">
        <v>35.879041556422308</v>
      </c>
      <c r="O32">
        <v>0</v>
      </c>
      <c r="P32">
        <v>37.816472961883939</v>
      </c>
      <c r="Q32">
        <v>6.6265997069589977</v>
      </c>
      <c r="R32">
        <v>12.825821598558257</v>
      </c>
      <c r="S32">
        <v>8.0049507256166628</v>
      </c>
      <c r="T32">
        <v>0</v>
      </c>
      <c r="U32">
        <v>21.456616023465049</v>
      </c>
      <c r="V32">
        <v>6.3762485411024636</v>
      </c>
      <c r="W32">
        <v>10.707979441929378</v>
      </c>
      <c r="X32">
        <v>45.105204409626786</v>
      </c>
      <c r="Y32">
        <v>0</v>
      </c>
      <c r="Z32">
        <v>6.0459672314756832</v>
      </c>
      <c r="AA32">
        <v>8.6404802492172834</v>
      </c>
      <c r="AB32">
        <v>8.2057207639323728</v>
      </c>
      <c r="AC32">
        <v>6.0322047140471717</v>
      </c>
      <c r="AD32">
        <v>8.5085607388854108</v>
      </c>
      <c r="AE32">
        <v>0</v>
      </c>
      <c r="AF32">
        <v>8.4124464938426193</v>
      </c>
      <c r="AG32">
        <v>13.303306045501982</v>
      </c>
      <c r="AH32">
        <v>36.341427564182837</v>
      </c>
      <c r="AI32">
        <v>5.1524734963473175</v>
      </c>
      <c r="AJ32">
        <v>0</v>
      </c>
      <c r="AK32">
        <v>16.274426565122102</v>
      </c>
      <c r="AL32">
        <v>0</v>
      </c>
      <c r="AM32">
        <v>3.2331905391358795</v>
      </c>
      <c r="AN32">
        <v>0.79239539887288657</v>
      </c>
      <c r="AO32">
        <v>0</v>
      </c>
      <c r="AP32">
        <v>7.878247463994989E-2</v>
      </c>
      <c r="AQ32">
        <v>17.942201281360884</v>
      </c>
      <c r="AR32">
        <v>11.203000513880193</v>
      </c>
      <c r="AS32">
        <v>10.010449190565643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32.161657364554408</v>
      </c>
      <c r="BB32">
        <f t="shared" si="0"/>
        <v>737.25598293579196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9.3718987743729709</v>
      </c>
      <c r="L33">
        <v>387.2257845490148</v>
      </c>
      <c r="M33">
        <v>27.843988750384636</v>
      </c>
      <c r="N33">
        <v>35.879041556422308</v>
      </c>
      <c r="O33">
        <v>0</v>
      </c>
      <c r="P33">
        <v>37.816472961883939</v>
      </c>
      <c r="Q33">
        <v>6.6265997069589977</v>
      </c>
      <c r="R33">
        <v>12.825821598558257</v>
      </c>
      <c r="S33">
        <v>8.0049507256166628</v>
      </c>
      <c r="T33">
        <v>0</v>
      </c>
      <c r="U33">
        <v>21.456616023465049</v>
      </c>
      <c r="V33">
        <v>6.3762485411024636</v>
      </c>
      <c r="W33">
        <v>10.707979441929378</v>
      </c>
      <c r="X33">
        <v>37.089690790564319</v>
      </c>
      <c r="Y33">
        <v>0</v>
      </c>
      <c r="Z33">
        <v>6.0459672314756832</v>
      </c>
      <c r="AA33">
        <v>8.6404802492172834</v>
      </c>
      <c r="AB33">
        <v>8.2057207639323728</v>
      </c>
      <c r="AC33">
        <v>6.0322047140471717</v>
      </c>
      <c r="AD33">
        <v>8.5085607388854108</v>
      </c>
      <c r="AE33">
        <v>0</v>
      </c>
      <c r="AF33">
        <v>8.4124464938426193</v>
      </c>
      <c r="AG33">
        <v>13.303306045501982</v>
      </c>
      <c r="AH33">
        <v>36.341427564182837</v>
      </c>
      <c r="AI33">
        <v>5.1524734963473175</v>
      </c>
      <c r="AJ33">
        <v>0</v>
      </c>
      <c r="AK33">
        <v>16.274426565122102</v>
      </c>
      <c r="AL33">
        <v>0</v>
      </c>
      <c r="AM33">
        <v>3.2331905391358795</v>
      </c>
      <c r="AN33">
        <v>0.79239539887288657</v>
      </c>
      <c r="AO33">
        <v>0</v>
      </c>
      <c r="AP33">
        <v>7.878247463994989E-2</v>
      </c>
      <c r="AQ33">
        <v>17.942201281360884</v>
      </c>
      <c r="AR33">
        <v>11.203000513880193</v>
      </c>
      <c r="AS33">
        <v>6.6184787004800674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31.684824528792028</v>
      </c>
      <c r="BB33">
        <f t="shared" si="0"/>
        <v>726.32533166240637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9.3718987743729709</v>
      </c>
      <c r="L34">
        <v>387.2257845490148</v>
      </c>
      <c r="M34">
        <v>27.843988750384636</v>
      </c>
      <c r="N34">
        <v>35.879041556422308</v>
      </c>
      <c r="O34">
        <v>0</v>
      </c>
      <c r="P34">
        <v>37.816472961883939</v>
      </c>
      <c r="Q34">
        <v>6.6265997069589977</v>
      </c>
      <c r="R34">
        <v>12.825821598558257</v>
      </c>
      <c r="S34">
        <v>8.0049507256166628</v>
      </c>
      <c r="T34">
        <v>0</v>
      </c>
      <c r="U34">
        <v>21.456616023465049</v>
      </c>
      <c r="V34">
        <v>6.3762485411024636</v>
      </c>
      <c r="W34">
        <v>10.707979441929378</v>
      </c>
      <c r="X34">
        <v>37.089690790564319</v>
      </c>
      <c r="Y34">
        <v>0</v>
      </c>
      <c r="Z34">
        <v>6.0459672314756832</v>
      </c>
      <c r="AA34">
        <v>8.6404802492172834</v>
      </c>
      <c r="AB34">
        <v>8.2057207639323728</v>
      </c>
      <c r="AC34">
        <v>6.0322047140471717</v>
      </c>
      <c r="AD34">
        <v>8.5085607388854108</v>
      </c>
      <c r="AE34">
        <v>0</v>
      </c>
      <c r="AF34">
        <v>8.4124464938426193</v>
      </c>
      <c r="AG34">
        <v>13.303306045501982</v>
      </c>
      <c r="AH34">
        <v>36.341427564182837</v>
      </c>
      <c r="AI34">
        <v>5.1524734963473175</v>
      </c>
      <c r="AJ34">
        <v>0</v>
      </c>
      <c r="AK34">
        <v>16.274426565122102</v>
      </c>
      <c r="AL34">
        <v>0</v>
      </c>
      <c r="AM34">
        <v>3.2331905391358795</v>
      </c>
      <c r="AN34">
        <v>0.79239539887288657</v>
      </c>
      <c r="AO34">
        <v>0</v>
      </c>
      <c r="AP34">
        <v>7.878247463994989E-2</v>
      </c>
      <c r="AQ34">
        <v>17.942201281360884</v>
      </c>
      <c r="AR34">
        <v>11.203000513880193</v>
      </c>
      <c r="AS34">
        <v>6.6184787004800674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31.684824528792028</v>
      </c>
      <c r="BB34">
        <f t="shared" si="0"/>
        <v>726.32533166240637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9.3718987743729709</v>
      </c>
      <c r="L35">
        <v>387.2257845490148</v>
      </c>
      <c r="M35">
        <v>27.843988750384636</v>
      </c>
      <c r="N35">
        <v>35.879041556422308</v>
      </c>
      <c r="O35">
        <v>0</v>
      </c>
      <c r="P35">
        <v>37.816472961883939</v>
      </c>
      <c r="Q35">
        <v>6.6265997069589977</v>
      </c>
      <c r="R35">
        <v>12.825821598558257</v>
      </c>
      <c r="S35">
        <v>8.0049507256166628</v>
      </c>
      <c r="T35">
        <v>0</v>
      </c>
      <c r="U35">
        <v>21.456616023465049</v>
      </c>
      <c r="V35">
        <v>6.3762485411024636</v>
      </c>
      <c r="W35">
        <v>10.707979441929378</v>
      </c>
      <c r="X35">
        <v>35.483375686628328</v>
      </c>
      <c r="Y35">
        <v>0</v>
      </c>
      <c r="Z35">
        <v>6.0459672314756832</v>
      </c>
      <c r="AA35">
        <v>8.6404802492172834</v>
      </c>
      <c r="AB35">
        <v>8.2057207639323728</v>
      </c>
      <c r="AC35">
        <v>6.0322047140471717</v>
      </c>
      <c r="AD35">
        <v>8.5085607388854108</v>
      </c>
      <c r="AE35">
        <v>0</v>
      </c>
      <c r="AF35">
        <v>8.4124464938426193</v>
      </c>
      <c r="AG35">
        <v>13.303306045501982</v>
      </c>
      <c r="AH35">
        <v>36.341427564182837</v>
      </c>
      <c r="AI35">
        <v>5.1524734963473175</v>
      </c>
      <c r="AJ35">
        <v>0</v>
      </c>
      <c r="AK35">
        <v>16.274426565122102</v>
      </c>
      <c r="AL35">
        <v>0</v>
      </c>
      <c r="AM35">
        <v>3.2331905391358795</v>
      </c>
      <c r="AN35">
        <v>0.79239539887288657</v>
      </c>
      <c r="AO35">
        <v>0</v>
      </c>
      <c r="AP35">
        <v>7.878247463994989E-2</v>
      </c>
      <c r="AQ35">
        <v>17.942201281360884</v>
      </c>
      <c r="AR35">
        <v>11.203000513880193</v>
      </c>
      <c r="AS35">
        <v>6.6184787004800674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31.6176805574475</v>
      </c>
      <c r="BB35">
        <f t="shared" si="0"/>
        <v>724.78616052981488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9.3718987743729709</v>
      </c>
      <c r="L36">
        <v>387.2257845490148</v>
      </c>
      <c r="M36">
        <v>27.843988750384636</v>
      </c>
      <c r="N36">
        <v>35.879041556422308</v>
      </c>
      <c r="O36">
        <v>0</v>
      </c>
      <c r="P36">
        <v>37.816472961883939</v>
      </c>
      <c r="Q36">
        <v>6.6265997069589977</v>
      </c>
      <c r="R36">
        <v>12.825821598558257</v>
      </c>
      <c r="S36">
        <v>8.0049507256166628</v>
      </c>
      <c r="T36">
        <v>0</v>
      </c>
      <c r="U36">
        <v>21.456616023465049</v>
      </c>
      <c r="V36">
        <v>6.3762485411024636</v>
      </c>
      <c r="W36">
        <v>10.707979441929378</v>
      </c>
      <c r="X36">
        <v>35.483375686628328</v>
      </c>
      <c r="Y36">
        <v>0</v>
      </c>
      <c r="Z36">
        <v>6.0459672314756832</v>
      </c>
      <c r="AA36">
        <v>8.6404802492172834</v>
      </c>
      <c r="AB36">
        <v>8.2057207639323728</v>
      </c>
      <c r="AC36">
        <v>6.0322047140471717</v>
      </c>
      <c r="AD36">
        <v>8.5085607388854108</v>
      </c>
      <c r="AE36">
        <v>0</v>
      </c>
      <c r="AF36">
        <v>8.4124464938426193</v>
      </c>
      <c r="AG36">
        <v>13.303306045501982</v>
      </c>
      <c r="AH36">
        <v>32.368882794823627</v>
      </c>
      <c r="AI36">
        <v>5.1524734963473175</v>
      </c>
      <c r="AJ36">
        <v>0</v>
      </c>
      <c r="AK36">
        <v>16.274426565122102</v>
      </c>
      <c r="AL36">
        <v>0</v>
      </c>
      <c r="AM36">
        <v>3.2331905391358795</v>
      </c>
      <c r="AN36">
        <v>0.79239539887288657</v>
      </c>
      <c r="AO36">
        <v>0</v>
      </c>
      <c r="AP36">
        <v>7.878247463994989E-2</v>
      </c>
      <c r="AQ36">
        <v>17.942201281360884</v>
      </c>
      <c r="AR36">
        <v>11.203000513880193</v>
      </c>
      <c r="AS36">
        <v>6.6184787004800674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31.451628186088286</v>
      </c>
      <c r="BB36">
        <f t="shared" si="0"/>
        <v>720.97966813181483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9.3718987743729709</v>
      </c>
      <c r="L37">
        <v>387.2257845490148</v>
      </c>
      <c r="M37">
        <v>27.843988750384636</v>
      </c>
      <c r="N37">
        <v>35.879041556422308</v>
      </c>
      <c r="O37">
        <v>0</v>
      </c>
      <c r="P37">
        <v>37.816472961883939</v>
      </c>
      <c r="Q37">
        <v>6.6265997069589977</v>
      </c>
      <c r="R37">
        <v>12.825821598558257</v>
      </c>
      <c r="S37">
        <v>8.0049507256166628</v>
      </c>
      <c r="T37">
        <v>0</v>
      </c>
      <c r="U37">
        <v>21.456616023465049</v>
      </c>
      <c r="V37">
        <v>6.3762485411024636</v>
      </c>
      <c r="W37">
        <v>10.707979441929378</v>
      </c>
      <c r="X37">
        <v>35.483375686628328</v>
      </c>
      <c r="Y37">
        <v>0</v>
      </c>
      <c r="Z37">
        <v>6.0459672314756832</v>
      </c>
      <c r="AA37">
        <v>8.6404802492172834</v>
      </c>
      <c r="AB37">
        <v>8.2057207639323728</v>
      </c>
      <c r="AC37">
        <v>6.0322047140471717</v>
      </c>
      <c r="AD37">
        <v>8.5085607388854108</v>
      </c>
      <c r="AE37">
        <v>0</v>
      </c>
      <c r="AF37">
        <v>8.4124464938426193</v>
      </c>
      <c r="AG37">
        <v>13.303306045501982</v>
      </c>
      <c r="AH37">
        <v>32.368882794823627</v>
      </c>
      <c r="AI37">
        <v>5.1524734963473175</v>
      </c>
      <c r="AJ37">
        <v>0</v>
      </c>
      <c r="AK37">
        <v>16.274426565122102</v>
      </c>
      <c r="AL37">
        <v>0</v>
      </c>
      <c r="AM37">
        <v>3.2331905391358795</v>
      </c>
      <c r="AN37">
        <v>0.79239539887288657</v>
      </c>
      <c r="AO37">
        <v>0</v>
      </c>
      <c r="AP37">
        <v>7.878247463994989E-2</v>
      </c>
      <c r="AQ37">
        <v>17.942201281360884</v>
      </c>
      <c r="AR37">
        <v>11.203000513880193</v>
      </c>
      <c r="AS37">
        <v>6.6184787004800674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31.451628186088286</v>
      </c>
      <c r="BB37">
        <f t="shared" si="0"/>
        <v>720.97966813181483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9.3718987743729709</v>
      </c>
      <c r="L38">
        <v>387.2257845490148</v>
      </c>
      <c r="M38">
        <v>27.843988750384636</v>
      </c>
      <c r="N38">
        <v>35.879041556422308</v>
      </c>
      <c r="O38">
        <v>0</v>
      </c>
      <c r="P38">
        <v>37.816472961883939</v>
      </c>
      <c r="Q38">
        <v>6.6265997069589977</v>
      </c>
      <c r="R38">
        <v>12.825821598558257</v>
      </c>
      <c r="S38">
        <v>8.0049507256166628</v>
      </c>
      <c r="T38">
        <v>0</v>
      </c>
      <c r="U38">
        <v>21.456616023465049</v>
      </c>
      <c r="V38">
        <v>6.3762485411024636</v>
      </c>
      <c r="W38">
        <v>10.707979441929378</v>
      </c>
      <c r="X38">
        <v>35.483375686628328</v>
      </c>
      <c r="Y38">
        <v>0</v>
      </c>
      <c r="Z38">
        <v>4.0306447142558968</v>
      </c>
      <c r="AA38">
        <v>8.6404802492172834</v>
      </c>
      <c r="AB38">
        <v>8.2057207639323728</v>
      </c>
      <c r="AC38">
        <v>6.0322047140471717</v>
      </c>
      <c r="AD38">
        <v>5.6723738259236063</v>
      </c>
      <c r="AE38">
        <v>0</v>
      </c>
      <c r="AF38">
        <v>5.5063285514506353</v>
      </c>
      <c r="AG38">
        <v>13.303306045501982</v>
      </c>
      <c r="AH38">
        <v>26.83674647516176</v>
      </c>
      <c r="AI38">
        <v>1.1890323934460447</v>
      </c>
      <c r="AJ38">
        <v>0</v>
      </c>
      <c r="AK38">
        <v>16.274426565122102</v>
      </c>
      <c r="AL38">
        <v>0</v>
      </c>
      <c r="AM38">
        <v>3.2331905391358795</v>
      </c>
      <c r="AN38">
        <v>0.79239539887288657</v>
      </c>
      <c r="AO38">
        <v>0</v>
      </c>
      <c r="AP38">
        <v>7.878247463994989E-2</v>
      </c>
      <c r="AQ38">
        <v>17.942201281360884</v>
      </c>
      <c r="AR38">
        <v>11.203000513880193</v>
      </c>
      <c r="AS38">
        <v>6.6184787004800674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30.730444225651574</v>
      </c>
      <c r="BB38">
        <f t="shared" si="0"/>
        <v>704.44764729711494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9.3718987743729709</v>
      </c>
      <c r="L39">
        <v>387.2257845490148</v>
      </c>
      <c r="M39">
        <v>27.843988750384636</v>
      </c>
      <c r="N39">
        <v>35.879041556422308</v>
      </c>
      <c r="O39">
        <v>0</v>
      </c>
      <c r="P39">
        <v>37.816472961883939</v>
      </c>
      <c r="Q39">
        <v>6.6265997069589977</v>
      </c>
      <c r="R39">
        <v>12.825821598558257</v>
      </c>
      <c r="S39">
        <v>8.0049507256166628</v>
      </c>
      <c r="T39">
        <v>0</v>
      </c>
      <c r="U39">
        <v>21.456616023465049</v>
      </c>
      <c r="V39">
        <v>6.3762485411024636</v>
      </c>
      <c r="W39">
        <v>10.707979441929378</v>
      </c>
      <c r="X39">
        <v>30.243995908156272</v>
      </c>
      <c r="Y39">
        <v>0</v>
      </c>
      <c r="Z39">
        <v>2.0153225172197868</v>
      </c>
      <c r="AA39">
        <v>5.4658907827175947</v>
      </c>
      <c r="AB39">
        <v>8.2057207639323728</v>
      </c>
      <c r="AC39">
        <v>6.0322047140471717</v>
      </c>
      <c r="AD39">
        <v>2.8361869129618031</v>
      </c>
      <c r="AE39">
        <v>0</v>
      </c>
      <c r="AF39">
        <v>0</v>
      </c>
      <c r="AG39">
        <v>13.303306045501982</v>
      </c>
      <c r="AH39">
        <v>20.598379960342307</v>
      </c>
      <c r="AI39">
        <v>0</v>
      </c>
      <c r="AJ39">
        <v>0</v>
      </c>
      <c r="AK39">
        <v>16.274426565122102</v>
      </c>
      <c r="AL39">
        <v>0</v>
      </c>
      <c r="AM39">
        <v>3.2331905391358795</v>
      </c>
      <c r="AN39">
        <v>0.79239539887288657</v>
      </c>
      <c r="AO39">
        <v>0</v>
      </c>
      <c r="AP39">
        <v>7.878247463994989E-2</v>
      </c>
      <c r="AQ39">
        <v>13.515671375286995</v>
      </c>
      <c r="AR39">
        <v>11.203000513880193</v>
      </c>
      <c r="AS39">
        <v>6.6184787004800674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29.450288472523823</v>
      </c>
      <c r="BB39">
        <f t="shared" si="0"/>
        <v>675.10206732948313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9.3718987743729709</v>
      </c>
      <c r="L40">
        <v>387.2257845490148</v>
      </c>
      <c r="M40">
        <v>27.843988750384636</v>
      </c>
      <c r="N40">
        <v>35.879041556422308</v>
      </c>
      <c r="O40">
        <v>0</v>
      </c>
      <c r="P40">
        <v>37.816472961883939</v>
      </c>
      <c r="Q40">
        <v>6.6265997069589977</v>
      </c>
      <c r="R40">
        <v>12.825821598558257</v>
      </c>
      <c r="S40">
        <v>8.0049507256166628</v>
      </c>
      <c r="T40">
        <v>0</v>
      </c>
      <c r="U40">
        <v>21.456616023465049</v>
      </c>
      <c r="V40">
        <v>6.3762485411024636</v>
      </c>
      <c r="W40">
        <v>10.707979441929378</v>
      </c>
      <c r="X40">
        <v>30.243995908156272</v>
      </c>
      <c r="Y40">
        <v>0</v>
      </c>
      <c r="Z40">
        <v>2.0153225172197868</v>
      </c>
      <c r="AA40">
        <v>5.4658907827175947</v>
      </c>
      <c r="AB40">
        <v>8.2057207639323728</v>
      </c>
      <c r="AC40">
        <v>6.0322047140471717</v>
      </c>
      <c r="AD40">
        <v>0.82208328115216023</v>
      </c>
      <c r="AE40">
        <v>0</v>
      </c>
      <c r="AF40">
        <v>0</v>
      </c>
      <c r="AG40">
        <v>13.303306045501982</v>
      </c>
      <c r="AH40">
        <v>11.770502834481318</v>
      </c>
      <c r="AI40">
        <v>0</v>
      </c>
      <c r="AJ40">
        <v>0</v>
      </c>
      <c r="AK40">
        <v>16.274426565122102</v>
      </c>
      <c r="AL40">
        <v>0</v>
      </c>
      <c r="AM40">
        <v>3.2331905391358795</v>
      </c>
      <c r="AN40">
        <v>0.79239539887288657</v>
      </c>
      <c r="AO40">
        <v>0</v>
      </c>
      <c r="AP40">
        <v>7.878247463994989E-2</v>
      </c>
      <c r="AQ40">
        <v>8.9711004854936345</v>
      </c>
      <c r="AR40">
        <v>11.203000513880193</v>
      </c>
      <c r="AS40">
        <v>6.6184787004800674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28.807130613659837</v>
      </c>
      <c r="BB40">
        <f t="shared" si="0"/>
        <v>660.35867354088305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9.3718987743729709</v>
      </c>
      <c r="L41">
        <v>387.2257845490148</v>
      </c>
      <c r="M41">
        <v>27.843988750384636</v>
      </c>
      <c r="N41">
        <v>35.879041556422308</v>
      </c>
      <c r="O41">
        <v>0</v>
      </c>
      <c r="P41">
        <v>37.816472961883939</v>
      </c>
      <c r="Q41">
        <v>6.6265997069589977</v>
      </c>
      <c r="R41">
        <v>12.825821598558257</v>
      </c>
      <c r="S41">
        <v>8.0049507256166628</v>
      </c>
      <c r="T41">
        <v>0</v>
      </c>
      <c r="U41">
        <v>21.456616023465049</v>
      </c>
      <c r="V41">
        <v>6.3762485411024636</v>
      </c>
      <c r="W41">
        <v>10.707979441929378</v>
      </c>
      <c r="X41">
        <v>30.243995908156272</v>
      </c>
      <c r="Y41">
        <v>0</v>
      </c>
      <c r="Z41">
        <v>2.0153225172197868</v>
      </c>
      <c r="AA41">
        <v>5.4658907827175947</v>
      </c>
      <c r="AB41">
        <v>8.2057207639323728</v>
      </c>
      <c r="AC41">
        <v>6.0322047140471717</v>
      </c>
      <c r="AD41">
        <v>0</v>
      </c>
      <c r="AE41">
        <v>0</v>
      </c>
      <c r="AF41">
        <v>0</v>
      </c>
      <c r="AG41">
        <v>13.303306045501982</v>
      </c>
      <c r="AH41">
        <v>7.062301637967022</v>
      </c>
      <c r="AI41">
        <v>0</v>
      </c>
      <c r="AJ41">
        <v>0</v>
      </c>
      <c r="AK41">
        <v>16.274426565122102</v>
      </c>
      <c r="AL41">
        <v>0</v>
      </c>
      <c r="AM41">
        <v>3.2331905391358795</v>
      </c>
      <c r="AN41">
        <v>0.79239539887288657</v>
      </c>
      <c r="AO41">
        <v>0</v>
      </c>
      <c r="AP41">
        <v>7.878247463994989E-2</v>
      </c>
      <c r="AQ41">
        <v>8.9711004854936345</v>
      </c>
      <c r="AR41">
        <v>11.203000513880193</v>
      </c>
      <c r="AS41">
        <v>6.6184787004800674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28.575964722493374</v>
      </c>
      <c r="BB41">
        <f t="shared" si="0"/>
        <v>655.05955495438309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9.3718987743729709</v>
      </c>
      <c r="L42">
        <v>387.2257845490148</v>
      </c>
      <c r="M42">
        <v>27.843988750384636</v>
      </c>
      <c r="N42">
        <v>35.879041556422308</v>
      </c>
      <c r="O42">
        <v>0</v>
      </c>
      <c r="P42">
        <v>37.816472961883939</v>
      </c>
      <c r="Q42">
        <v>6.6265997069589977</v>
      </c>
      <c r="R42">
        <v>12.825821598558257</v>
      </c>
      <c r="S42">
        <v>8.0049507256166628</v>
      </c>
      <c r="T42">
        <v>0</v>
      </c>
      <c r="U42">
        <v>21.456616023465049</v>
      </c>
      <c r="V42">
        <v>6.3762485411024636</v>
      </c>
      <c r="W42">
        <v>10.707979441929378</v>
      </c>
      <c r="X42">
        <v>30.243995908156272</v>
      </c>
      <c r="Y42">
        <v>0</v>
      </c>
      <c r="Z42">
        <v>2.0153225172197868</v>
      </c>
      <c r="AA42">
        <v>4.1783697787518266</v>
      </c>
      <c r="AB42">
        <v>8.2057207639323728</v>
      </c>
      <c r="AC42">
        <v>6.0322047140471717</v>
      </c>
      <c r="AD42">
        <v>0</v>
      </c>
      <c r="AE42">
        <v>0</v>
      </c>
      <c r="AF42">
        <v>0</v>
      </c>
      <c r="AG42">
        <v>13.303306045501982</v>
      </c>
      <c r="AH42">
        <v>0</v>
      </c>
      <c r="AI42">
        <v>0</v>
      </c>
      <c r="AJ42">
        <v>0</v>
      </c>
      <c r="AK42">
        <v>16.274426565122102</v>
      </c>
      <c r="AL42">
        <v>0</v>
      </c>
      <c r="AM42">
        <v>3.2331905391358795</v>
      </c>
      <c r="AN42">
        <v>0.79239539887288657</v>
      </c>
      <c r="AO42">
        <v>0</v>
      </c>
      <c r="AP42">
        <v>7.878247463994989E-2</v>
      </c>
      <c r="AQ42">
        <v>6.2758358576497599</v>
      </c>
      <c r="AR42">
        <v>11.203000513880193</v>
      </c>
      <c r="AS42">
        <v>6.6184787004800674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28.114280074616708</v>
      </c>
      <c r="BB42">
        <f t="shared" si="0"/>
        <v>644.47615233248325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9.3718987743729709</v>
      </c>
      <c r="L43">
        <v>387.2257845490148</v>
      </c>
      <c r="M43">
        <v>27.843988750384636</v>
      </c>
      <c r="N43">
        <v>35.879041556422308</v>
      </c>
      <c r="O43">
        <v>0</v>
      </c>
      <c r="P43">
        <v>37.816472961883939</v>
      </c>
      <c r="Q43">
        <v>6.6265997069589977</v>
      </c>
      <c r="R43">
        <v>12.825821598558257</v>
      </c>
      <c r="S43">
        <v>8.0049507256166628</v>
      </c>
      <c r="T43">
        <v>0</v>
      </c>
      <c r="U43">
        <v>21.456616023465049</v>
      </c>
      <c r="V43">
        <v>6.3762485411024636</v>
      </c>
      <c r="W43">
        <v>10.707979441929378</v>
      </c>
      <c r="X43">
        <v>30.243995908156272</v>
      </c>
      <c r="Y43">
        <v>0</v>
      </c>
      <c r="Z43">
        <v>2.0153225172197868</v>
      </c>
      <c r="AA43">
        <v>1.1660567643498225</v>
      </c>
      <c r="AB43">
        <v>4.1028603819661864</v>
      </c>
      <c r="AC43">
        <v>3.0131286050928825</v>
      </c>
      <c r="AD43">
        <v>0</v>
      </c>
      <c r="AE43">
        <v>0</v>
      </c>
      <c r="AF43">
        <v>0</v>
      </c>
      <c r="AG43">
        <v>13.303306045501982</v>
      </c>
      <c r="AH43">
        <v>0</v>
      </c>
      <c r="AI43">
        <v>0</v>
      </c>
      <c r="AJ43">
        <v>0</v>
      </c>
      <c r="AK43">
        <v>16.274426565122102</v>
      </c>
      <c r="AL43">
        <v>0</v>
      </c>
      <c r="AM43">
        <v>3.2331905391358795</v>
      </c>
      <c r="AN43">
        <v>0.79239539887288657</v>
      </c>
      <c r="AO43">
        <v>0</v>
      </c>
      <c r="AP43">
        <v>7.878247463994989E-2</v>
      </c>
      <c r="AQ43">
        <v>4.4462032481736582</v>
      </c>
      <c r="AR43">
        <v>11.203000513880193</v>
      </c>
      <c r="AS43">
        <v>10.010449190565643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27.755974168703702</v>
      </c>
      <c r="BB43">
        <f t="shared" si="0"/>
        <v>636.26254661368307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9.3718987743729709</v>
      </c>
      <c r="L44">
        <v>387.2257845490148</v>
      </c>
      <c r="M44">
        <v>27.843988750384636</v>
      </c>
      <c r="N44">
        <v>35.879041556422308</v>
      </c>
      <c r="O44">
        <v>0</v>
      </c>
      <c r="P44">
        <v>37.816472961883939</v>
      </c>
      <c r="Q44">
        <v>6.6265997069589977</v>
      </c>
      <c r="R44">
        <v>12.825821598558257</v>
      </c>
      <c r="S44">
        <v>8.0049507256166628</v>
      </c>
      <c r="T44">
        <v>0</v>
      </c>
      <c r="U44">
        <v>21.456616023465049</v>
      </c>
      <c r="V44">
        <v>6.3762485411024636</v>
      </c>
      <c r="W44">
        <v>10.707979441929378</v>
      </c>
      <c r="X44">
        <v>30.243995908156272</v>
      </c>
      <c r="Y44">
        <v>0</v>
      </c>
      <c r="Z44">
        <v>2.0153225172197868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13.303306045501982</v>
      </c>
      <c r="AH44">
        <v>0</v>
      </c>
      <c r="AI44">
        <v>0</v>
      </c>
      <c r="AJ44">
        <v>0</v>
      </c>
      <c r="AK44">
        <v>16.274426565122102</v>
      </c>
      <c r="AL44">
        <v>0</v>
      </c>
      <c r="AM44">
        <v>3.2331905391358795</v>
      </c>
      <c r="AN44">
        <v>0.79239539887288657</v>
      </c>
      <c r="AO44">
        <v>0</v>
      </c>
      <c r="AP44">
        <v>7.878247463994989E-2</v>
      </c>
      <c r="AQ44">
        <v>0</v>
      </c>
      <c r="AR44">
        <v>11.203000513880193</v>
      </c>
      <c r="AS44">
        <v>10.010449190565643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27.223933360521151</v>
      </c>
      <c r="BB44">
        <f t="shared" si="0"/>
        <v>624.06633842228302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9.3718987743729709</v>
      </c>
      <c r="L45">
        <v>387.2257845490148</v>
      </c>
      <c r="M45">
        <v>27.843988750384636</v>
      </c>
      <c r="N45">
        <v>35.879041556422308</v>
      </c>
      <c r="O45">
        <v>0</v>
      </c>
      <c r="P45">
        <v>37.816472961883939</v>
      </c>
      <c r="Q45">
        <v>6.6265997069589977</v>
      </c>
      <c r="R45">
        <v>12.825821598558257</v>
      </c>
      <c r="S45">
        <v>8.0049507256166628</v>
      </c>
      <c r="T45">
        <v>0</v>
      </c>
      <c r="U45">
        <v>21.456616023465049</v>
      </c>
      <c r="V45">
        <v>6.3762485411024636</v>
      </c>
      <c r="W45">
        <v>10.707979441929378</v>
      </c>
      <c r="X45">
        <v>30.243995908156272</v>
      </c>
      <c r="Y45">
        <v>0</v>
      </c>
      <c r="Z45">
        <v>2.0153225172197868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13.303306045501982</v>
      </c>
      <c r="AH45">
        <v>0</v>
      </c>
      <c r="AI45">
        <v>0</v>
      </c>
      <c r="AJ45">
        <v>0</v>
      </c>
      <c r="AK45">
        <v>16.274426565122102</v>
      </c>
      <c r="AL45">
        <v>0</v>
      </c>
      <c r="AM45">
        <v>3.2331905391358795</v>
      </c>
      <c r="AN45">
        <v>0.79239539887288657</v>
      </c>
      <c r="AO45">
        <v>0</v>
      </c>
      <c r="AP45">
        <v>7.878247463994989E-2</v>
      </c>
      <c r="AQ45">
        <v>0</v>
      </c>
      <c r="AR45">
        <v>11.203000513880193</v>
      </c>
      <c r="AS45">
        <v>7.445788498017115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27.116730543572626</v>
      </c>
      <c r="BB45">
        <f t="shared" si="0"/>
        <v>621.60888054668305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9.3718987743729709</v>
      </c>
      <c r="L46">
        <v>387.2257845490148</v>
      </c>
      <c r="M46">
        <v>27.843988750384636</v>
      </c>
      <c r="N46">
        <v>35.879041556422308</v>
      </c>
      <c r="O46">
        <v>0</v>
      </c>
      <c r="P46">
        <v>37.816472961883939</v>
      </c>
      <c r="Q46">
        <v>6.6265997069589977</v>
      </c>
      <c r="R46">
        <v>12.825821598558257</v>
      </c>
      <c r="S46">
        <v>8.0049507256166628</v>
      </c>
      <c r="T46">
        <v>0</v>
      </c>
      <c r="U46">
        <v>21.456616023465049</v>
      </c>
      <c r="V46">
        <v>6.3762485411024636</v>
      </c>
      <c r="W46">
        <v>10.707979441929378</v>
      </c>
      <c r="X46">
        <v>30.243995908156272</v>
      </c>
      <c r="Y46">
        <v>0</v>
      </c>
      <c r="Z46">
        <v>2.0153225172197868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13.303306045501982</v>
      </c>
      <c r="AH46">
        <v>0</v>
      </c>
      <c r="AI46">
        <v>0</v>
      </c>
      <c r="AJ46">
        <v>0</v>
      </c>
      <c r="AK46">
        <v>16.274426565122102</v>
      </c>
      <c r="AL46">
        <v>0</v>
      </c>
      <c r="AM46">
        <v>3.2331905391358795</v>
      </c>
      <c r="AN46">
        <v>0.79239539887288657</v>
      </c>
      <c r="AO46">
        <v>0</v>
      </c>
      <c r="AP46">
        <v>7.878247463994989E-2</v>
      </c>
      <c r="AQ46">
        <v>0</v>
      </c>
      <c r="AR46">
        <v>11.203000513880193</v>
      </c>
      <c r="AS46">
        <v>7.445788498017115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27.116730543572626</v>
      </c>
      <c r="BB46">
        <f t="shared" si="0"/>
        <v>621.60888054668305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9.3718987743729709</v>
      </c>
      <c r="L47">
        <v>387.2257845490148</v>
      </c>
      <c r="M47">
        <v>27.843988750384636</v>
      </c>
      <c r="N47">
        <v>35.879041556422308</v>
      </c>
      <c r="O47">
        <v>0</v>
      </c>
      <c r="P47">
        <v>37.816472961883939</v>
      </c>
      <c r="Q47">
        <v>6.6265997069589977</v>
      </c>
      <c r="R47">
        <v>12.825821598558257</v>
      </c>
      <c r="S47">
        <v>8.0049507256166628</v>
      </c>
      <c r="T47">
        <v>0</v>
      </c>
      <c r="U47">
        <v>21.456616023465049</v>
      </c>
      <c r="V47">
        <v>6.3762485411024636</v>
      </c>
      <c r="W47">
        <v>10.707979441929378</v>
      </c>
      <c r="X47">
        <v>30.243995908156272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13.303306045501982</v>
      </c>
      <c r="AH47">
        <v>0</v>
      </c>
      <c r="AI47">
        <v>0</v>
      </c>
      <c r="AJ47">
        <v>0</v>
      </c>
      <c r="AK47">
        <v>16.274426565122102</v>
      </c>
      <c r="AL47">
        <v>0</v>
      </c>
      <c r="AM47">
        <v>3.2331905391358795</v>
      </c>
      <c r="AN47">
        <v>0.79239539887288657</v>
      </c>
      <c r="AO47">
        <v>0</v>
      </c>
      <c r="AP47">
        <v>1.7332179640993528</v>
      </c>
      <c r="AQ47">
        <v>0</v>
      </c>
      <c r="AR47">
        <v>11.203000513880193</v>
      </c>
      <c r="AS47">
        <v>7.445788498017115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27.101645465812243</v>
      </c>
      <c r="BB47">
        <f t="shared" si="0"/>
        <v>621.26307859668304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9.3718987743729709</v>
      </c>
      <c r="L48">
        <v>387.2257845490148</v>
      </c>
      <c r="M48">
        <v>27.843988750384636</v>
      </c>
      <c r="N48">
        <v>35.879041556422308</v>
      </c>
      <c r="O48">
        <v>0</v>
      </c>
      <c r="P48">
        <v>37.816472961883939</v>
      </c>
      <c r="Q48">
        <v>6.6265997069589977</v>
      </c>
      <c r="R48">
        <v>12.825821598558257</v>
      </c>
      <c r="S48">
        <v>8.0049507256166628</v>
      </c>
      <c r="T48">
        <v>0</v>
      </c>
      <c r="U48">
        <v>21.456616023465049</v>
      </c>
      <c r="V48">
        <v>6.3762485411024636</v>
      </c>
      <c r="W48">
        <v>10.707979441929378</v>
      </c>
      <c r="X48">
        <v>30.243995908156272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13.303306045501982</v>
      </c>
      <c r="AH48">
        <v>0</v>
      </c>
      <c r="AI48">
        <v>0</v>
      </c>
      <c r="AJ48">
        <v>0</v>
      </c>
      <c r="AK48">
        <v>16.274426565122102</v>
      </c>
      <c r="AL48">
        <v>0</v>
      </c>
      <c r="AM48">
        <v>3.2331905391358795</v>
      </c>
      <c r="AN48">
        <v>0.79239539887288657</v>
      </c>
      <c r="AO48">
        <v>0</v>
      </c>
      <c r="AP48">
        <v>1.7332179640993528</v>
      </c>
      <c r="AQ48">
        <v>0</v>
      </c>
      <c r="AR48">
        <v>11.203000513880193</v>
      </c>
      <c r="AS48">
        <v>7.445788498017115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27.101645465812243</v>
      </c>
      <c r="BB48">
        <f t="shared" si="0"/>
        <v>621.26307859668304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9.3718987743729709</v>
      </c>
      <c r="L49">
        <v>387.2257845490148</v>
      </c>
      <c r="M49">
        <v>27.843988750384636</v>
      </c>
      <c r="N49">
        <v>35.879041556422308</v>
      </c>
      <c r="O49">
        <v>0</v>
      </c>
      <c r="P49">
        <v>37.816472961883939</v>
      </c>
      <c r="Q49">
        <v>6.6265997069589977</v>
      </c>
      <c r="R49">
        <v>12.825821598558257</v>
      </c>
      <c r="S49">
        <v>8.0049507256166628</v>
      </c>
      <c r="T49">
        <v>0</v>
      </c>
      <c r="U49">
        <v>21.456616023465049</v>
      </c>
      <c r="V49">
        <v>6.3762485411024636</v>
      </c>
      <c r="W49">
        <v>10.707979441929378</v>
      </c>
      <c r="X49">
        <v>30.243995908156272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13.303306045501982</v>
      </c>
      <c r="AH49">
        <v>0</v>
      </c>
      <c r="AI49">
        <v>0</v>
      </c>
      <c r="AJ49">
        <v>0</v>
      </c>
      <c r="AK49">
        <v>16.274426565122102</v>
      </c>
      <c r="AL49">
        <v>0</v>
      </c>
      <c r="AM49">
        <v>3.2331905391358795</v>
      </c>
      <c r="AN49">
        <v>0.79239539887288657</v>
      </c>
      <c r="AO49">
        <v>0</v>
      </c>
      <c r="AP49">
        <v>1.7332179640993528</v>
      </c>
      <c r="AQ49">
        <v>0</v>
      </c>
      <c r="AR49">
        <v>11.203000513880193</v>
      </c>
      <c r="AS49">
        <v>7.445788498017115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27.101645465812243</v>
      </c>
      <c r="BB49">
        <f t="shared" si="0"/>
        <v>621.26307859668304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9.3718987743729709</v>
      </c>
      <c r="L50">
        <v>387.2257845490148</v>
      </c>
      <c r="M50">
        <v>27.843988750384636</v>
      </c>
      <c r="N50">
        <v>35.879041556422308</v>
      </c>
      <c r="O50">
        <v>0</v>
      </c>
      <c r="P50">
        <v>37.816472961883939</v>
      </c>
      <c r="Q50">
        <v>6.6265997069589977</v>
      </c>
      <c r="R50">
        <v>12.825821598558257</v>
      </c>
      <c r="S50">
        <v>8.0049507256166628</v>
      </c>
      <c r="T50">
        <v>0</v>
      </c>
      <c r="U50">
        <v>21.456616023465049</v>
      </c>
      <c r="V50">
        <v>6.3762485411024636</v>
      </c>
      <c r="W50">
        <v>10.707979441929378</v>
      </c>
      <c r="X50">
        <v>30.243995908156272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13.303306045501982</v>
      </c>
      <c r="AH50">
        <v>0</v>
      </c>
      <c r="AI50">
        <v>0</v>
      </c>
      <c r="AJ50">
        <v>0</v>
      </c>
      <c r="AK50">
        <v>16.274426565122102</v>
      </c>
      <c r="AL50">
        <v>0</v>
      </c>
      <c r="AM50">
        <v>3.2331905391358795</v>
      </c>
      <c r="AN50">
        <v>0.79239539887288657</v>
      </c>
      <c r="AO50">
        <v>0</v>
      </c>
      <c r="AP50">
        <v>1.7332179640993528</v>
      </c>
      <c r="AQ50">
        <v>0</v>
      </c>
      <c r="AR50">
        <v>11.203000513880193</v>
      </c>
      <c r="AS50">
        <v>7.445788498017115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27.101645465812243</v>
      </c>
      <c r="BB50">
        <f t="shared" si="0"/>
        <v>621.26307859668304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9.3718987743729709</v>
      </c>
      <c r="L51">
        <v>387.2257845490148</v>
      </c>
      <c r="M51">
        <v>27.843988750384636</v>
      </c>
      <c r="N51">
        <v>35.879041556422308</v>
      </c>
      <c r="O51">
        <v>0</v>
      </c>
      <c r="P51">
        <v>37.816472961883939</v>
      </c>
      <c r="Q51">
        <v>6.6265997069589977</v>
      </c>
      <c r="R51">
        <v>12.825821598558257</v>
      </c>
      <c r="S51">
        <v>8.0049507256166628</v>
      </c>
      <c r="T51">
        <v>0</v>
      </c>
      <c r="U51">
        <v>21.456616023465049</v>
      </c>
      <c r="V51">
        <v>6.3762485411024636</v>
      </c>
      <c r="W51">
        <v>10.707979441929378</v>
      </c>
      <c r="X51">
        <v>30.243995908156272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13.303306045501982</v>
      </c>
      <c r="AH51">
        <v>0</v>
      </c>
      <c r="AI51">
        <v>0</v>
      </c>
      <c r="AJ51">
        <v>0</v>
      </c>
      <c r="AK51">
        <v>16.274426565122102</v>
      </c>
      <c r="AL51">
        <v>0</v>
      </c>
      <c r="AM51">
        <v>3.2331905391358795</v>
      </c>
      <c r="AN51">
        <v>0.79239539887288657</v>
      </c>
      <c r="AO51">
        <v>0</v>
      </c>
      <c r="AP51">
        <v>1.7332179640993528</v>
      </c>
      <c r="AQ51">
        <v>0</v>
      </c>
      <c r="AR51">
        <v>11.203000513880193</v>
      </c>
      <c r="AS51">
        <v>6.6184787004800674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27.067063916275195</v>
      </c>
      <c r="BB51">
        <f t="shared" si="0"/>
        <v>620.47035034868304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9.3718987743729709</v>
      </c>
      <c r="L52">
        <v>387.2257845490148</v>
      </c>
      <c r="M52">
        <v>27.843988750384636</v>
      </c>
      <c r="N52">
        <v>35.879041556422308</v>
      </c>
      <c r="O52">
        <v>0</v>
      </c>
      <c r="P52">
        <v>37.816472961883939</v>
      </c>
      <c r="Q52">
        <v>6.6265997069589977</v>
      </c>
      <c r="R52">
        <v>12.825821598558257</v>
      </c>
      <c r="S52">
        <v>8.0049507256166628</v>
      </c>
      <c r="T52">
        <v>0</v>
      </c>
      <c r="U52">
        <v>21.456616023465049</v>
      </c>
      <c r="V52">
        <v>6.3762485411024636</v>
      </c>
      <c r="W52">
        <v>10.707979441929378</v>
      </c>
      <c r="X52">
        <v>30.243995908156272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13.303306045501982</v>
      </c>
      <c r="AH52">
        <v>0</v>
      </c>
      <c r="AI52">
        <v>0</v>
      </c>
      <c r="AJ52">
        <v>0</v>
      </c>
      <c r="AK52">
        <v>16.274426565122102</v>
      </c>
      <c r="AL52">
        <v>0</v>
      </c>
      <c r="AM52">
        <v>3.2331905391358795</v>
      </c>
      <c r="AN52">
        <v>0.79239539887288657</v>
      </c>
      <c r="AO52">
        <v>0</v>
      </c>
      <c r="AP52">
        <v>1.7332179640993528</v>
      </c>
      <c r="AQ52">
        <v>0</v>
      </c>
      <c r="AR52">
        <v>11.203000513880193</v>
      </c>
      <c r="AS52">
        <v>6.6184787004800674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27.067063916275195</v>
      </c>
      <c r="BB52">
        <f t="shared" si="0"/>
        <v>620.47035034868304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9.3718987743729709</v>
      </c>
      <c r="L53">
        <v>387.2257845490148</v>
      </c>
      <c r="M53">
        <v>27.843988750384636</v>
      </c>
      <c r="N53">
        <v>35.879041556422308</v>
      </c>
      <c r="O53">
        <v>0</v>
      </c>
      <c r="P53">
        <v>37.816472961883939</v>
      </c>
      <c r="Q53">
        <v>6.6265997069589977</v>
      </c>
      <c r="R53">
        <v>12.825821598558257</v>
      </c>
      <c r="S53">
        <v>8.0049507256166628</v>
      </c>
      <c r="T53">
        <v>0</v>
      </c>
      <c r="U53">
        <v>21.456616023465049</v>
      </c>
      <c r="V53">
        <v>6.3762485411024636</v>
      </c>
      <c r="W53">
        <v>10.707979441929378</v>
      </c>
      <c r="X53">
        <v>30.243995908156272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13.303306045501982</v>
      </c>
      <c r="AH53">
        <v>0</v>
      </c>
      <c r="AI53">
        <v>0</v>
      </c>
      <c r="AJ53">
        <v>0</v>
      </c>
      <c r="AK53">
        <v>16.274426565122102</v>
      </c>
      <c r="AL53">
        <v>0</v>
      </c>
      <c r="AM53">
        <v>3.2331905391358795</v>
      </c>
      <c r="AN53">
        <v>0.79239539887288657</v>
      </c>
      <c r="AO53">
        <v>0</v>
      </c>
      <c r="AP53">
        <v>7.878247463994989E-2</v>
      </c>
      <c r="AQ53">
        <v>0</v>
      </c>
      <c r="AR53">
        <v>11.203000513880193</v>
      </c>
      <c r="AS53">
        <v>7.445788498017115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27.032490062352839</v>
      </c>
      <c r="BB53">
        <f t="shared" si="0"/>
        <v>619.67779851068303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9.3718987743729709</v>
      </c>
      <c r="L54">
        <v>387.2257845490148</v>
      </c>
      <c r="M54">
        <v>27.843988750384636</v>
      </c>
      <c r="N54">
        <v>35.879041556422308</v>
      </c>
      <c r="O54">
        <v>0</v>
      </c>
      <c r="P54">
        <v>37.816472961883939</v>
      </c>
      <c r="Q54">
        <v>6.6265997069589977</v>
      </c>
      <c r="R54">
        <v>12.825821598558257</v>
      </c>
      <c r="S54">
        <v>8.0049507256166628</v>
      </c>
      <c r="T54">
        <v>0</v>
      </c>
      <c r="U54">
        <v>21.456616023465049</v>
      </c>
      <c r="V54">
        <v>6.3762485411024636</v>
      </c>
      <c r="W54">
        <v>10.707979441929378</v>
      </c>
      <c r="X54">
        <v>30.243995908156272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13.303306045501982</v>
      </c>
      <c r="AH54">
        <v>0</v>
      </c>
      <c r="AI54">
        <v>0</v>
      </c>
      <c r="AJ54">
        <v>0</v>
      </c>
      <c r="AK54">
        <v>16.274426565122102</v>
      </c>
      <c r="AL54">
        <v>0</v>
      </c>
      <c r="AM54">
        <v>3.2331905391358795</v>
      </c>
      <c r="AN54">
        <v>0.79239539887288657</v>
      </c>
      <c r="AO54">
        <v>0</v>
      </c>
      <c r="AP54">
        <v>7.878247463994989E-2</v>
      </c>
      <c r="AQ54">
        <v>0</v>
      </c>
      <c r="AR54">
        <v>11.203000513880193</v>
      </c>
      <c r="AS54">
        <v>7.445788498017115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27.032490062352839</v>
      </c>
      <c r="BB54">
        <f t="shared" si="0"/>
        <v>619.67779851068303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3.0056270445764817</v>
      </c>
      <c r="L55">
        <v>301.83496988645658</v>
      </c>
      <c r="M55">
        <v>27.843988750384636</v>
      </c>
      <c r="N55">
        <v>35.879041556422308</v>
      </c>
      <c r="O55">
        <v>0</v>
      </c>
      <c r="P55">
        <v>37.816472961883939</v>
      </c>
      <c r="Q55">
        <v>2.0033604745124154</v>
      </c>
      <c r="R55">
        <v>12.825821598558257</v>
      </c>
      <c r="S55">
        <v>3.0047093207934603</v>
      </c>
      <c r="T55">
        <v>0</v>
      </c>
      <c r="U55">
        <v>21.456616023465049</v>
      </c>
      <c r="V55">
        <v>6.3762485411024636</v>
      </c>
      <c r="W55">
        <v>10.707979441929378</v>
      </c>
      <c r="X55">
        <v>30.243995908156272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2.7531644324775622</v>
      </c>
      <c r="AG55">
        <v>13.303306045501982</v>
      </c>
      <c r="AH55">
        <v>0</v>
      </c>
      <c r="AI55">
        <v>0</v>
      </c>
      <c r="AJ55">
        <v>0</v>
      </c>
      <c r="AK55">
        <v>16.274426565122102</v>
      </c>
      <c r="AL55">
        <v>0</v>
      </c>
      <c r="AM55">
        <v>3.2331905391358795</v>
      </c>
      <c r="AN55">
        <v>0.79239539887288657</v>
      </c>
      <c r="AO55">
        <v>0</v>
      </c>
      <c r="AP55">
        <v>7.878247463994989E-2</v>
      </c>
      <c r="AQ55">
        <v>0</v>
      </c>
      <c r="AR55">
        <v>11.203000513880193</v>
      </c>
      <c r="AS55">
        <v>9.1004084132748897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22.979027746249876</v>
      </c>
      <c r="BB55">
        <f t="shared" si="0"/>
        <v>526.7584781448968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3.0056270445764817</v>
      </c>
      <c r="L56">
        <v>280.64695605122375</v>
      </c>
      <c r="M56">
        <v>27.843988750384636</v>
      </c>
      <c r="N56">
        <v>35.879041556422308</v>
      </c>
      <c r="O56">
        <v>0</v>
      </c>
      <c r="P56">
        <v>37.816472961883939</v>
      </c>
      <c r="Q56">
        <v>2.0033604745124154</v>
      </c>
      <c r="R56">
        <v>12.825821598558257</v>
      </c>
      <c r="S56">
        <v>3.0047093207934603</v>
      </c>
      <c r="T56">
        <v>0</v>
      </c>
      <c r="U56">
        <v>21.456616023465049</v>
      </c>
      <c r="V56">
        <v>6.3762485411024636</v>
      </c>
      <c r="W56">
        <v>10.707979441929378</v>
      </c>
      <c r="X56">
        <v>30.243995908156272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2.7531644324775622</v>
      </c>
      <c r="AG56">
        <v>13.303306045501982</v>
      </c>
      <c r="AH56">
        <v>0</v>
      </c>
      <c r="AI56">
        <v>0</v>
      </c>
      <c r="AJ56">
        <v>0</v>
      </c>
      <c r="AK56">
        <v>16.274426565122102</v>
      </c>
      <c r="AL56">
        <v>0</v>
      </c>
      <c r="AM56">
        <v>3.2331905391358795</v>
      </c>
      <c r="AN56">
        <v>0.79239539887288657</v>
      </c>
      <c r="AO56">
        <v>0</v>
      </c>
      <c r="AP56">
        <v>7.878247463994989E-2</v>
      </c>
      <c r="AQ56">
        <v>0</v>
      </c>
      <c r="AR56">
        <v>11.203000513880193</v>
      </c>
      <c r="AS56">
        <v>9.1004084132748897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22.093368767937143</v>
      </c>
      <c r="BB56">
        <f t="shared" si="0"/>
        <v>506.45612328797665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3.0056270445764817</v>
      </c>
      <c r="L57">
        <v>280.64695605122375</v>
      </c>
      <c r="M57">
        <v>27.843988750384636</v>
      </c>
      <c r="N57">
        <v>35.879041556422308</v>
      </c>
      <c r="O57">
        <v>0</v>
      </c>
      <c r="P57">
        <v>37.816472961883939</v>
      </c>
      <c r="Q57">
        <v>2.0033604745124154</v>
      </c>
      <c r="R57">
        <v>12.825821598558257</v>
      </c>
      <c r="S57">
        <v>3.0047093207934603</v>
      </c>
      <c r="T57">
        <v>0</v>
      </c>
      <c r="U57">
        <v>21.456616023465049</v>
      </c>
      <c r="V57">
        <v>6.3762485411024636</v>
      </c>
      <c r="W57">
        <v>10.707979441929378</v>
      </c>
      <c r="X57">
        <v>30.243995908156272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2.7531644324775622</v>
      </c>
      <c r="AG57">
        <v>13.303306045501982</v>
      </c>
      <c r="AH57">
        <v>0</v>
      </c>
      <c r="AI57">
        <v>0</v>
      </c>
      <c r="AJ57">
        <v>0</v>
      </c>
      <c r="AK57">
        <v>16.274426565122102</v>
      </c>
      <c r="AL57">
        <v>0</v>
      </c>
      <c r="AM57">
        <v>3.2331905391358795</v>
      </c>
      <c r="AN57">
        <v>0.79239539887288657</v>
      </c>
      <c r="AO57">
        <v>0</v>
      </c>
      <c r="AP57">
        <v>7.878247463994989E-2</v>
      </c>
      <c r="AQ57">
        <v>0</v>
      </c>
      <c r="AR57">
        <v>11.203000513880193</v>
      </c>
      <c r="AS57">
        <v>9.1004084132748897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22.093368767937143</v>
      </c>
      <c r="BB57">
        <f t="shared" si="0"/>
        <v>506.45612328797665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3.0056270445764817</v>
      </c>
      <c r="L58">
        <v>320.73784608752885</v>
      </c>
      <c r="M58">
        <v>27.843988750384636</v>
      </c>
      <c r="N58">
        <v>35.879041556422308</v>
      </c>
      <c r="O58">
        <v>0</v>
      </c>
      <c r="P58">
        <v>37.816472961883939</v>
      </c>
      <c r="Q58">
        <v>2.0033604745124154</v>
      </c>
      <c r="R58">
        <v>12.825821598558257</v>
      </c>
      <c r="S58">
        <v>3.0047093207934603</v>
      </c>
      <c r="T58">
        <v>0</v>
      </c>
      <c r="U58">
        <v>21.456616023465049</v>
      </c>
      <c r="V58">
        <v>6.3762485411024636</v>
      </c>
      <c r="W58">
        <v>10.707979441929378</v>
      </c>
      <c r="X58">
        <v>30.243995908156272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2.7531644324775622</v>
      </c>
      <c r="AG58">
        <v>13.303306045501982</v>
      </c>
      <c r="AH58">
        <v>0</v>
      </c>
      <c r="AI58">
        <v>0</v>
      </c>
      <c r="AJ58">
        <v>0</v>
      </c>
      <c r="AK58">
        <v>16.274426565122102</v>
      </c>
      <c r="AL58">
        <v>0</v>
      </c>
      <c r="AM58">
        <v>3.2331905391358795</v>
      </c>
      <c r="AN58">
        <v>0.79239539887288657</v>
      </c>
      <c r="AO58">
        <v>0</v>
      </c>
      <c r="AP58">
        <v>7.878247463994989E-2</v>
      </c>
      <c r="AQ58">
        <v>0</v>
      </c>
      <c r="AR58">
        <v>11.203000513880193</v>
      </c>
      <c r="AS58">
        <v>9.1004084132748897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23.769167971454699</v>
      </c>
      <c r="BB58">
        <f t="shared" si="0"/>
        <v>544.87121412076419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3.0056270445764817</v>
      </c>
      <c r="L59">
        <v>320.73784608752885</v>
      </c>
      <c r="M59">
        <v>27.843988750384636</v>
      </c>
      <c r="N59">
        <v>35.879041556422308</v>
      </c>
      <c r="O59">
        <v>0</v>
      </c>
      <c r="P59">
        <v>37.816472961883939</v>
      </c>
      <c r="Q59">
        <v>2.0033350000538479</v>
      </c>
      <c r="R59">
        <v>12.825821598558257</v>
      </c>
      <c r="S59">
        <v>3.0062810124252639</v>
      </c>
      <c r="T59">
        <v>0</v>
      </c>
      <c r="U59">
        <v>21.456616023465049</v>
      </c>
      <c r="V59">
        <v>6.3762485411024636</v>
      </c>
      <c r="W59">
        <v>10.707979441929378</v>
      </c>
      <c r="X59">
        <v>30.243995908156272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2.7531644324775622</v>
      </c>
      <c r="AG59">
        <v>13.303306045501982</v>
      </c>
      <c r="AH59">
        <v>0</v>
      </c>
      <c r="AI59">
        <v>0</v>
      </c>
      <c r="AJ59">
        <v>0</v>
      </c>
      <c r="AK59">
        <v>16.274426565122102</v>
      </c>
      <c r="AL59">
        <v>0</v>
      </c>
      <c r="AM59">
        <v>3.2331905391358795</v>
      </c>
      <c r="AN59">
        <v>0.79239539887288657</v>
      </c>
      <c r="AO59">
        <v>0</v>
      </c>
      <c r="AP59">
        <v>7.878247463994989E-2</v>
      </c>
      <c r="AQ59">
        <v>0</v>
      </c>
      <c r="AR59">
        <v>11.033258018785224</v>
      </c>
      <c r="AS59">
        <v>9.1004084132748897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23.762137367037575</v>
      </c>
      <c r="BB59">
        <f t="shared" si="0"/>
        <v>544.71004844725974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3.0056270445764817</v>
      </c>
      <c r="L60">
        <v>367.1172002474396</v>
      </c>
      <c r="M60">
        <v>27.843988750384636</v>
      </c>
      <c r="N60">
        <v>35.879041556422308</v>
      </c>
      <c r="O60">
        <v>0</v>
      </c>
      <c r="P60">
        <v>37.816472961883939</v>
      </c>
      <c r="Q60">
        <v>2.0033350000538479</v>
      </c>
      <c r="R60">
        <v>12.825821598558257</v>
      </c>
      <c r="S60">
        <v>3.0063617675025882</v>
      </c>
      <c r="T60">
        <v>0</v>
      </c>
      <c r="U60">
        <v>21.456616023465049</v>
      </c>
      <c r="V60">
        <v>6.3762485411024636</v>
      </c>
      <c r="W60">
        <v>10.707979441929378</v>
      </c>
      <c r="X60">
        <v>30.243995908156272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2.7531644324775622</v>
      </c>
      <c r="AG60">
        <v>13.303306045501982</v>
      </c>
      <c r="AH60">
        <v>0</v>
      </c>
      <c r="AI60">
        <v>0</v>
      </c>
      <c r="AJ60">
        <v>0</v>
      </c>
      <c r="AK60">
        <v>16.274426565122102</v>
      </c>
      <c r="AL60">
        <v>0</v>
      </c>
      <c r="AM60">
        <v>3.2331905391358795</v>
      </c>
      <c r="AN60">
        <v>0.79239539887288657</v>
      </c>
      <c r="AO60">
        <v>0</v>
      </c>
      <c r="AP60">
        <v>7.878247463994989E-2</v>
      </c>
      <c r="AQ60">
        <v>0</v>
      </c>
      <c r="AR60">
        <v>11.033258018785224</v>
      </c>
      <c r="AS60">
        <v>9.1004084132748897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25.700797746484071</v>
      </c>
      <c r="BB60">
        <f t="shared" si="0"/>
        <v>589.15082298280129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3.0056276606383712</v>
      </c>
      <c r="L61">
        <v>370.85266459557226</v>
      </c>
      <c r="M61">
        <v>27.843988750384636</v>
      </c>
      <c r="N61">
        <v>35.879041556422308</v>
      </c>
      <c r="O61">
        <v>0</v>
      </c>
      <c r="P61">
        <v>37.816472961883939</v>
      </c>
      <c r="Q61">
        <v>2.0033350000538479</v>
      </c>
      <c r="R61">
        <v>12.825821598558257</v>
      </c>
      <c r="S61">
        <v>3.0063617675025882</v>
      </c>
      <c r="T61">
        <v>0</v>
      </c>
      <c r="U61">
        <v>21.456616023465049</v>
      </c>
      <c r="V61">
        <v>6.3762485411024636</v>
      </c>
      <c r="W61">
        <v>10.707979441929378</v>
      </c>
      <c r="X61">
        <v>30.243995908156272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2.7531644324775622</v>
      </c>
      <c r="AG61">
        <v>13.303306045501982</v>
      </c>
      <c r="AH61">
        <v>0</v>
      </c>
      <c r="AI61">
        <v>0</v>
      </c>
      <c r="AJ61">
        <v>0</v>
      </c>
      <c r="AK61">
        <v>16.274426565122102</v>
      </c>
      <c r="AL61">
        <v>0</v>
      </c>
      <c r="AM61">
        <v>3.2331905391358795</v>
      </c>
      <c r="AN61">
        <v>0.79239539887288657</v>
      </c>
      <c r="AO61">
        <v>0</v>
      </c>
      <c r="AP61">
        <v>7.878247463994989E-2</v>
      </c>
      <c r="AQ61">
        <v>0</v>
      </c>
      <c r="AR61">
        <v>11.033258018785224</v>
      </c>
      <c r="AS61">
        <v>9.5140633120434153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25.874230956755941</v>
      </c>
      <c r="BB61">
        <f t="shared" si="0"/>
        <v>593.12650963549243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3.0056276606383712</v>
      </c>
      <c r="L62">
        <v>370.85266459557226</v>
      </c>
      <c r="M62">
        <v>27.843988750384636</v>
      </c>
      <c r="N62">
        <v>35.879041556422308</v>
      </c>
      <c r="O62">
        <v>0</v>
      </c>
      <c r="P62">
        <v>37.816472961883939</v>
      </c>
      <c r="Q62">
        <v>2.0033350000538479</v>
      </c>
      <c r="R62">
        <v>12.825821598558257</v>
      </c>
      <c r="S62">
        <v>3.0063617675025882</v>
      </c>
      <c r="T62">
        <v>0</v>
      </c>
      <c r="U62">
        <v>21.456616023465049</v>
      </c>
      <c r="V62">
        <v>6.3762485411024636</v>
      </c>
      <c r="W62">
        <v>10.707979441929378</v>
      </c>
      <c r="X62">
        <v>30.243995908156272</v>
      </c>
      <c r="Y62">
        <v>0</v>
      </c>
      <c r="Z62">
        <v>0.33825484450010429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2.7531644324775622</v>
      </c>
      <c r="AG62">
        <v>13.303306045501982</v>
      </c>
      <c r="AH62">
        <v>0</v>
      </c>
      <c r="AI62">
        <v>0</v>
      </c>
      <c r="AJ62">
        <v>0</v>
      </c>
      <c r="AK62">
        <v>16.274426565122102</v>
      </c>
      <c r="AL62">
        <v>0</v>
      </c>
      <c r="AM62">
        <v>3.2331905391358795</v>
      </c>
      <c r="AN62">
        <v>0.79239539887288657</v>
      </c>
      <c r="AO62">
        <v>0</v>
      </c>
      <c r="AP62">
        <v>7.878247463994989E-2</v>
      </c>
      <c r="AQ62">
        <v>0</v>
      </c>
      <c r="AR62">
        <v>11.033258018785224</v>
      </c>
      <c r="AS62">
        <v>9.5140633120434153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25.888370009256047</v>
      </c>
      <c r="BB62">
        <f t="shared" si="0"/>
        <v>593.45062542749235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3.0056276606383712</v>
      </c>
      <c r="L63">
        <v>370.85266459557226</v>
      </c>
      <c r="M63">
        <v>27.843988750384636</v>
      </c>
      <c r="N63">
        <v>35.879041556422308</v>
      </c>
      <c r="O63">
        <v>0</v>
      </c>
      <c r="P63">
        <v>37.816472961883939</v>
      </c>
      <c r="Q63">
        <v>2.0033350000538479</v>
      </c>
      <c r="R63">
        <v>12.825821598558257</v>
      </c>
      <c r="S63">
        <v>3.0063617675025882</v>
      </c>
      <c r="T63">
        <v>0</v>
      </c>
      <c r="U63">
        <v>21.456616023465049</v>
      </c>
      <c r="V63">
        <v>6.3762485411024636</v>
      </c>
      <c r="W63">
        <v>10.707979441929378</v>
      </c>
      <c r="X63">
        <v>30.243995908156272</v>
      </c>
      <c r="Y63">
        <v>0</v>
      </c>
      <c r="Z63">
        <v>2.0153225172197868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2.7531644324775622</v>
      </c>
      <c r="AG63">
        <v>13.303306045501982</v>
      </c>
      <c r="AH63">
        <v>0</v>
      </c>
      <c r="AI63">
        <v>0</v>
      </c>
      <c r="AJ63">
        <v>0</v>
      </c>
      <c r="AK63">
        <v>16.274426565122102</v>
      </c>
      <c r="AL63">
        <v>0</v>
      </c>
      <c r="AM63">
        <v>3.2331905391358795</v>
      </c>
      <c r="AN63">
        <v>0.79239539887288657</v>
      </c>
      <c r="AO63">
        <v>0</v>
      </c>
      <c r="AP63">
        <v>7.878247463994989E-2</v>
      </c>
      <c r="AQ63">
        <v>0</v>
      </c>
      <c r="AR63">
        <v>11.033258018785224</v>
      </c>
      <c r="AS63">
        <v>9.5140633120434153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25.958471437975728</v>
      </c>
      <c r="BB63">
        <f t="shared" si="0"/>
        <v>595.05759167149245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3.0056276606383712</v>
      </c>
      <c r="L64">
        <v>370.85266459557226</v>
      </c>
      <c r="M64">
        <v>27.843988750384636</v>
      </c>
      <c r="N64">
        <v>35.879041556422308</v>
      </c>
      <c r="O64">
        <v>0</v>
      </c>
      <c r="P64">
        <v>37.816472961883939</v>
      </c>
      <c r="Q64">
        <v>2.0033350000538479</v>
      </c>
      <c r="R64">
        <v>12.825821598558257</v>
      </c>
      <c r="S64">
        <v>3.0063617675025882</v>
      </c>
      <c r="T64">
        <v>0</v>
      </c>
      <c r="U64">
        <v>21.456616023465049</v>
      </c>
      <c r="V64">
        <v>6.3762485411024636</v>
      </c>
      <c r="W64">
        <v>10.707979441929378</v>
      </c>
      <c r="X64">
        <v>30.243995908156272</v>
      </c>
      <c r="Y64">
        <v>0</v>
      </c>
      <c r="Z64">
        <v>2.0153225172197868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2.7531644324775622</v>
      </c>
      <c r="AG64">
        <v>13.303306045501982</v>
      </c>
      <c r="AH64">
        <v>0</v>
      </c>
      <c r="AI64">
        <v>0</v>
      </c>
      <c r="AJ64">
        <v>0</v>
      </c>
      <c r="AK64">
        <v>16.274426565122102</v>
      </c>
      <c r="AL64">
        <v>0</v>
      </c>
      <c r="AM64">
        <v>3.2331905391358795</v>
      </c>
      <c r="AN64">
        <v>0.79239539887288657</v>
      </c>
      <c r="AO64">
        <v>0</v>
      </c>
      <c r="AP64">
        <v>7.878247463994989E-2</v>
      </c>
      <c r="AQ64">
        <v>0</v>
      </c>
      <c r="AR64">
        <v>11.033258018785224</v>
      </c>
      <c r="AS64">
        <v>9.5140633120434153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25.958471437975728</v>
      </c>
      <c r="BB64">
        <f t="shared" si="0"/>
        <v>595.05759167149245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3.0056276606383712</v>
      </c>
      <c r="L65">
        <v>370.85266459557226</v>
      </c>
      <c r="M65">
        <v>24.820588750602553</v>
      </c>
      <c r="N65">
        <v>35.879041556422308</v>
      </c>
      <c r="O65">
        <v>0</v>
      </c>
      <c r="P65">
        <v>37.816472961883939</v>
      </c>
      <c r="Q65">
        <v>2.0033350000538479</v>
      </c>
      <c r="R65">
        <v>12.825821598558257</v>
      </c>
      <c r="S65">
        <v>3.0063617675025882</v>
      </c>
      <c r="T65">
        <v>0</v>
      </c>
      <c r="U65">
        <v>21.456616023465049</v>
      </c>
      <c r="V65">
        <v>6.3762485411024636</v>
      </c>
      <c r="W65">
        <v>10.707979441929378</v>
      </c>
      <c r="X65">
        <v>30.243995908156272</v>
      </c>
      <c r="Y65">
        <v>0</v>
      </c>
      <c r="Z65">
        <v>2.0153225172197868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2.7531644324775622</v>
      </c>
      <c r="AG65">
        <v>13.303306045501982</v>
      </c>
      <c r="AH65">
        <v>0</v>
      </c>
      <c r="AI65">
        <v>0</v>
      </c>
      <c r="AJ65">
        <v>0</v>
      </c>
      <c r="AK65">
        <v>16.274426565122102</v>
      </c>
      <c r="AL65">
        <v>0</v>
      </c>
      <c r="AM65">
        <v>3.2331905391358795</v>
      </c>
      <c r="AN65">
        <v>0.79239539887288657</v>
      </c>
      <c r="AO65">
        <v>0</v>
      </c>
      <c r="AP65">
        <v>7.878247463994989E-2</v>
      </c>
      <c r="AQ65">
        <v>0</v>
      </c>
      <c r="AR65">
        <v>6.4502122521394281</v>
      </c>
      <c r="AS65">
        <v>8.6867535145063659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25.605940455401996</v>
      </c>
      <c r="BB65">
        <f t="shared" si="0"/>
        <v>586.97636709010135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3.0056276606383712</v>
      </c>
      <c r="L66">
        <v>370.85266459557226</v>
      </c>
      <c r="M66">
        <v>24.820588750602553</v>
      </c>
      <c r="N66">
        <v>35.879041556422308</v>
      </c>
      <c r="O66">
        <v>0</v>
      </c>
      <c r="P66">
        <v>37.816472961883939</v>
      </c>
      <c r="Q66">
        <v>2.0033350000538479</v>
      </c>
      <c r="R66">
        <v>12.825821598558257</v>
      </c>
      <c r="S66">
        <v>3.0063617675025882</v>
      </c>
      <c r="T66">
        <v>0</v>
      </c>
      <c r="U66">
        <v>21.456616023465049</v>
      </c>
      <c r="V66">
        <v>6.3762485411024636</v>
      </c>
      <c r="W66">
        <v>10.707979441929378</v>
      </c>
      <c r="X66">
        <v>30.243995908156272</v>
      </c>
      <c r="Y66">
        <v>0</v>
      </c>
      <c r="Z66">
        <v>2.0153225172197868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2.7531644324775622</v>
      </c>
      <c r="AG66">
        <v>13.303306045501982</v>
      </c>
      <c r="AH66">
        <v>0</v>
      </c>
      <c r="AI66">
        <v>0</v>
      </c>
      <c r="AJ66">
        <v>0</v>
      </c>
      <c r="AK66">
        <v>16.274426565122102</v>
      </c>
      <c r="AL66">
        <v>0</v>
      </c>
      <c r="AM66">
        <v>3.2331905391358795</v>
      </c>
      <c r="AN66">
        <v>0.79239539887288657</v>
      </c>
      <c r="AO66">
        <v>0</v>
      </c>
      <c r="AP66">
        <v>7.878247463994989E-2</v>
      </c>
      <c r="AQ66">
        <v>0</v>
      </c>
      <c r="AR66">
        <v>6.4502122521394281</v>
      </c>
      <c r="AS66">
        <v>8.6867535145063659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25.605940455401996</v>
      </c>
      <c r="BB66">
        <f t="shared" si="0"/>
        <v>586.97636709010135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3.0056276606383712</v>
      </c>
      <c r="L67">
        <v>387.10582807549696</v>
      </c>
      <c r="M67">
        <v>24.820588750602553</v>
      </c>
      <c r="N67">
        <v>35.879041556422308</v>
      </c>
      <c r="O67">
        <v>0</v>
      </c>
      <c r="P67">
        <v>37.816472961883939</v>
      </c>
      <c r="Q67">
        <v>2.0033350000538479</v>
      </c>
      <c r="R67">
        <v>12.825821598558257</v>
      </c>
      <c r="S67">
        <v>3.0063617675025882</v>
      </c>
      <c r="T67">
        <v>0</v>
      </c>
      <c r="U67">
        <v>21.456616023465049</v>
      </c>
      <c r="V67">
        <v>6.3762485411024636</v>
      </c>
      <c r="W67">
        <v>10.707979441929378</v>
      </c>
      <c r="X67">
        <v>30.243995908156272</v>
      </c>
      <c r="Y67">
        <v>0</v>
      </c>
      <c r="Z67">
        <v>2.0153225172197868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2.7531644324775622</v>
      </c>
      <c r="AG67">
        <v>13.303306045501982</v>
      </c>
      <c r="AH67">
        <v>0</v>
      </c>
      <c r="AI67">
        <v>0</v>
      </c>
      <c r="AJ67">
        <v>0</v>
      </c>
      <c r="AK67">
        <v>16.274426565122102</v>
      </c>
      <c r="AL67">
        <v>0</v>
      </c>
      <c r="AM67">
        <v>3.2331905391358795</v>
      </c>
      <c r="AN67">
        <v>0.79239539887288657</v>
      </c>
      <c r="AO67">
        <v>0</v>
      </c>
      <c r="AP67">
        <v>0</v>
      </c>
      <c r="AQ67">
        <v>0</v>
      </c>
      <c r="AR67">
        <v>10.863515523690253</v>
      </c>
      <c r="AS67">
        <v>6.6184787004800674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26.380051770947411</v>
      </c>
      <c r="BB67">
        <f t="shared" si="0"/>
        <v>604.72166523736519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9.3718987743729709</v>
      </c>
      <c r="L68">
        <v>387.2257845490148</v>
      </c>
      <c r="M68">
        <v>24.820588750602553</v>
      </c>
      <c r="N68">
        <v>35.879041556422308</v>
      </c>
      <c r="O68">
        <v>0</v>
      </c>
      <c r="P68">
        <v>37.816472961883939</v>
      </c>
      <c r="Q68">
        <v>6.6265997069589977</v>
      </c>
      <c r="R68">
        <v>12.825821598558257</v>
      </c>
      <c r="S68">
        <v>8.0049507256166628</v>
      </c>
      <c r="T68">
        <v>0</v>
      </c>
      <c r="U68">
        <v>21.456616023465049</v>
      </c>
      <c r="V68">
        <v>6.3762485411024636</v>
      </c>
      <c r="W68">
        <v>10.707979441929378</v>
      </c>
      <c r="X68">
        <v>30.243995908156272</v>
      </c>
      <c r="Y68">
        <v>0</v>
      </c>
      <c r="Z68">
        <v>2.0153225172197868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2.7531644324775622</v>
      </c>
      <c r="AG68">
        <v>13.303306045501982</v>
      </c>
      <c r="AH68">
        <v>0</v>
      </c>
      <c r="AI68">
        <v>0</v>
      </c>
      <c r="AJ68">
        <v>0</v>
      </c>
      <c r="AK68">
        <v>16.274426565122102</v>
      </c>
      <c r="AL68">
        <v>0</v>
      </c>
      <c r="AM68">
        <v>3.2331905391358795</v>
      </c>
      <c r="AN68">
        <v>0.79239539887288657</v>
      </c>
      <c r="AO68">
        <v>0</v>
      </c>
      <c r="AP68">
        <v>0</v>
      </c>
      <c r="AQ68">
        <v>4.4855502427468172</v>
      </c>
      <c r="AR68">
        <v>10.863515523690253</v>
      </c>
      <c r="AS68">
        <v>6.6184787004800674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27.240865567439172</v>
      </c>
      <c r="BB68">
        <f t="shared" ref="BB68:BB99" si="1">SUM(B68:AZ68)-BA68</f>
        <v>624.45448293589186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9.3718987743729709</v>
      </c>
      <c r="L69">
        <v>387.2257845490148</v>
      </c>
      <c r="M69">
        <v>24.820588750602553</v>
      </c>
      <c r="N69">
        <v>35.879041556422308</v>
      </c>
      <c r="O69">
        <v>0</v>
      </c>
      <c r="P69">
        <v>37.816472961883939</v>
      </c>
      <c r="Q69">
        <v>6.6265997069589977</v>
      </c>
      <c r="R69">
        <v>12.825821598558257</v>
      </c>
      <c r="S69">
        <v>8.0049507256166628</v>
      </c>
      <c r="T69">
        <v>0</v>
      </c>
      <c r="U69">
        <v>21.456616023465049</v>
      </c>
      <c r="V69">
        <v>6.3762485411024636</v>
      </c>
      <c r="W69">
        <v>10.707979441929378</v>
      </c>
      <c r="X69">
        <v>30.243995908156272</v>
      </c>
      <c r="Y69">
        <v>0</v>
      </c>
      <c r="Z69">
        <v>2.0153225172197868</v>
      </c>
      <c r="AA69">
        <v>2.6965062475474841</v>
      </c>
      <c r="AB69">
        <v>0</v>
      </c>
      <c r="AC69">
        <v>0</v>
      </c>
      <c r="AD69">
        <v>0</v>
      </c>
      <c r="AE69">
        <v>0</v>
      </c>
      <c r="AF69">
        <v>2.7531644324775622</v>
      </c>
      <c r="AG69">
        <v>13.303306045501982</v>
      </c>
      <c r="AH69">
        <v>0</v>
      </c>
      <c r="AI69">
        <v>0</v>
      </c>
      <c r="AJ69">
        <v>0</v>
      </c>
      <c r="AK69">
        <v>16.274426565122102</v>
      </c>
      <c r="AL69">
        <v>0</v>
      </c>
      <c r="AM69">
        <v>3.2331905391358795</v>
      </c>
      <c r="AN69">
        <v>0.79239539887288657</v>
      </c>
      <c r="AO69">
        <v>0</v>
      </c>
      <c r="AP69">
        <v>0</v>
      </c>
      <c r="AQ69">
        <v>8.9711004854936345</v>
      </c>
      <c r="AR69">
        <v>10.863515523690253</v>
      </c>
      <c r="AS69">
        <v>8.6867535145063659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27.627529415959774</v>
      </c>
      <c r="BB69">
        <f t="shared" si="1"/>
        <v>633.3181503916918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9.3718987743729709</v>
      </c>
      <c r="L70">
        <v>387.2257845490148</v>
      </c>
      <c r="M70">
        <v>24.820588750602553</v>
      </c>
      <c r="N70">
        <v>35.879041556422308</v>
      </c>
      <c r="O70">
        <v>0</v>
      </c>
      <c r="P70">
        <v>37.816472961883939</v>
      </c>
      <c r="Q70">
        <v>6.6265997069589977</v>
      </c>
      <c r="R70">
        <v>12.825821598558257</v>
      </c>
      <c r="S70">
        <v>8.0049507256166628</v>
      </c>
      <c r="T70">
        <v>0</v>
      </c>
      <c r="U70">
        <v>21.456616023465049</v>
      </c>
      <c r="V70">
        <v>6.3762485411024636</v>
      </c>
      <c r="W70">
        <v>10.707979441929378</v>
      </c>
      <c r="X70">
        <v>30.243995908156272</v>
      </c>
      <c r="Y70">
        <v>0</v>
      </c>
      <c r="Z70">
        <v>2.0153225172197868</v>
      </c>
      <c r="AA70">
        <v>4.2998340183677728</v>
      </c>
      <c r="AB70">
        <v>1.038173155917345</v>
      </c>
      <c r="AC70">
        <v>0</v>
      </c>
      <c r="AD70">
        <v>0</v>
      </c>
      <c r="AE70">
        <v>0</v>
      </c>
      <c r="AF70">
        <v>2.7531644324775622</v>
      </c>
      <c r="AG70">
        <v>13.303306045501982</v>
      </c>
      <c r="AH70">
        <v>5.8852514172406591</v>
      </c>
      <c r="AI70">
        <v>0</v>
      </c>
      <c r="AJ70">
        <v>0</v>
      </c>
      <c r="AK70">
        <v>16.274426565122102</v>
      </c>
      <c r="AL70">
        <v>0</v>
      </c>
      <c r="AM70">
        <v>3.2331905391358795</v>
      </c>
      <c r="AN70">
        <v>0.79239539887288657</v>
      </c>
      <c r="AO70">
        <v>0</v>
      </c>
      <c r="AP70">
        <v>0</v>
      </c>
      <c r="AQ70">
        <v>13.456651038614069</v>
      </c>
      <c r="AR70">
        <v>10.863515523690253</v>
      </c>
      <c r="AS70">
        <v>8.6867535145063659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28.171443677058505</v>
      </c>
      <c r="BB70">
        <f t="shared" si="1"/>
        <v>645.78653902769167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9.3718987743729709</v>
      </c>
      <c r="L71">
        <v>387.2257845490148</v>
      </c>
      <c r="M71">
        <v>24.820588750602553</v>
      </c>
      <c r="N71">
        <v>35.879041556422308</v>
      </c>
      <c r="O71">
        <v>0</v>
      </c>
      <c r="P71">
        <v>37.816472961883939</v>
      </c>
      <c r="Q71">
        <v>6.6265997069589977</v>
      </c>
      <c r="R71">
        <v>11.127842402946772</v>
      </c>
      <c r="S71">
        <v>8.0049507256166628</v>
      </c>
      <c r="T71">
        <v>0</v>
      </c>
      <c r="U71">
        <v>21.456616023465049</v>
      </c>
      <c r="V71">
        <v>6.3762485411024636</v>
      </c>
      <c r="W71">
        <v>10.707979441929378</v>
      </c>
      <c r="X71">
        <v>30.243995908156272</v>
      </c>
      <c r="Y71">
        <v>0</v>
      </c>
      <c r="Z71">
        <v>2.0153225172197868</v>
      </c>
      <c r="AA71">
        <v>5.4658907827175947</v>
      </c>
      <c r="AB71">
        <v>4.0696387836568562</v>
      </c>
      <c r="AC71">
        <v>0.79292876142767688</v>
      </c>
      <c r="AD71">
        <v>1.9318954289292423</v>
      </c>
      <c r="AE71">
        <v>0</v>
      </c>
      <c r="AF71">
        <v>5.5063285514506353</v>
      </c>
      <c r="AG71">
        <v>13.303306045501982</v>
      </c>
      <c r="AH71">
        <v>11.770502834481318</v>
      </c>
      <c r="AI71">
        <v>0</v>
      </c>
      <c r="AJ71">
        <v>0</v>
      </c>
      <c r="AK71">
        <v>16.274426565122102</v>
      </c>
      <c r="AL71">
        <v>0</v>
      </c>
      <c r="AM71">
        <v>3.2331905391358795</v>
      </c>
      <c r="AN71">
        <v>0.79239539887288657</v>
      </c>
      <c r="AO71">
        <v>0</v>
      </c>
      <c r="AP71">
        <v>0</v>
      </c>
      <c r="AQ71">
        <v>17.942201281360884</v>
      </c>
      <c r="AR71">
        <v>11.203000513880193</v>
      </c>
      <c r="AS71">
        <v>8.6867535145063659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28.952594475978678</v>
      </c>
      <c r="BB71">
        <f t="shared" si="1"/>
        <v>663.69320638475699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9.3718987743729709</v>
      </c>
      <c r="L72">
        <v>387.2257845490148</v>
      </c>
      <c r="M72">
        <v>24.820588750602553</v>
      </c>
      <c r="N72">
        <v>35.879041556422308</v>
      </c>
      <c r="O72">
        <v>0</v>
      </c>
      <c r="P72">
        <v>37.816472961883939</v>
      </c>
      <c r="Q72">
        <v>6.6265997069589977</v>
      </c>
      <c r="R72">
        <v>11.127842402946772</v>
      </c>
      <c r="S72">
        <v>8.0049507256166628</v>
      </c>
      <c r="T72">
        <v>0</v>
      </c>
      <c r="U72">
        <v>21.456616023465049</v>
      </c>
      <c r="V72">
        <v>6.3762485411024636</v>
      </c>
      <c r="W72">
        <v>10.707979441929378</v>
      </c>
      <c r="X72">
        <v>30.243995908156272</v>
      </c>
      <c r="Y72">
        <v>0</v>
      </c>
      <c r="Z72">
        <v>4.0306447142558968</v>
      </c>
      <c r="AA72">
        <v>8.6404802492172834</v>
      </c>
      <c r="AB72">
        <v>4.0696387836568562</v>
      </c>
      <c r="AC72">
        <v>3.0131286050928825</v>
      </c>
      <c r="AD72">
        <v>2.8361869129618031</v>
      </c>
      <c r="AE72">
        <v>0</v>
      </c>
      <c r="AF72">
        <v>8.2594929839281974</v>
      </c>
      <c r="AG72">
        <v>13.303306045501982</v>
      </c>
      <c r="AH72">
        <v>21.804856413066165</v>
      </c>
      <c r="AI72">
        <v>1.1890323934460447</v>
      </c>
      <c r="AJ72">
        <v>0</v>
      </c>
      <c r="AK72">
        <v>16.274426565122102</v>
      </c>
      <c r="AL72">
        <v>0</v>
      </c>
      <c r="AM72">
        <v>3.2331905391358795</v>
      </c>
      <c r="AN72">
        <v>0.79239539887288657</v>
      </c>
      <c r="AO72">
        <v>0</v>
      </c>
      <c r="AP72">
        <v>0</v>
      </c>
      <c r="AQ72">
        <v>17.942201281360884</v>
      </c>
      <c r="AR72">
        <v>11.203000513880193</v>
      </c>
      <c r="AS72">
        <v>8.6867535145063659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29.884356327920699</v>
      </c>
      <c r="BB72">
        <f t="shared" si="1"/>
        <v>685.05239792855696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9.3718987743729709</v>
      </c>
      <c r="L73">
        <v>387.2257845490148</v>
      </c>
      <c r="M73">
        <v>24.820588750602553</v>
      </c>
      <c r="N73">
        <v>35.879041556422308</v>
      </c>
      <c r="O73">
        <v>0</v>
      </c>
      <c r="P73">
        <v>37.816472961883939</v>
      </c>
      <c r="Q73">
        <v>6.6265997069589977</v>
      </c>
      <c r="R73">
        <v>11.127842402946772</v>
      </c>
      <c r="S73">
        <v>8.0049507256166628</v>
      </c>
      <c r="T73">
        <v>0</v>
      </c>
      <c r="U73">
        <v>21.456616023465049</v>
      </c>
      <c r="V73">
        <v>6.3762485411024636</v>
      </c>
      <c r="W73">
        <v>10.707979441929378</v>
      </c>
      <c r="X73">
        <v>30.243995908156272</v>
      </c>
      <c r="Y73">
        <v>0</v>
      </c>
      <c r="Z73">
        <v>6.0459672314756832</v>
      </c>
      <c r="AA73">
        <v>8.6404802492172834</v>
      </c>
      <c r="AB73">
        <v>8.2057207639323728</v>
      </c>
      <c r="AC73">
        <v>6.0322047140471717</v>
      </c>
      <c r="AD73">
        <v>5.6723738259236063</v>
      </c>
      <c r="AE73">
        <v>0</v>
      </c>
      <c r="AF73">
        <v>8.4124464938426193</v>
      </c>
      <c r="AG73">
        <v>13.303306045501982</v>
      </c>
      <c r="AH73">
        <v>36.341427564182837</v>
      </c>
      <c r="AI73">
        <v>5.1524734963473175</v>
      </c>
      <c r="AJ73">
        <v>0</v>
      </c>
      <c r="AK73">
        <v>16.274426565122102</v>
      </c>
      <c r="AL73">
        <v>0</v>
      </c>
      <c r="AM73">
        <v>3.2331905391358795</v>
      </c>
      <c r="AN73">
        <v>0.79239539887288657</v>
      </c>
      <c r="AO73">
        <v>0</v>
      </c>
      <c r="AP73">
        <v>0</v>
      </c>
      <c r="AQ73">
        <v>17.942201281360884</v>
      </c>
      <c r="AR73">
        <v>11.203000513880193</v>
      </c>
      <c r="AS73">
        <v>8.893580963890626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31.17457438654872</v>
      </c>
      <c r="BB73">
        <f t="shared" si="1"/>
        <v>714.6286406026569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9.3718987743729709</v>
      </c>
      <c r="L74">
        <v>387.2257845490148</v>
      </c>
      <c r="M74">
        <v>24.820588750602553</v>
      </c>
      <c r="N74">
        <v>35.879041556422308</v>
      </c>
      <c r="O74">
        <v>0</v>
      </c>
      <c r="P74">
        <v>37.816472961883939</v>
      </c>
      <c r="Q74">
        <v>6.6265997069589977</v>
      </c>
      <c r="R74">
        <v>11.127842402946772</v>
      </c>
      <c r="S74">
        <v>8.0049507256166628</v>
      </c>
      <c r="T74">
        <v>0</v>
      </c>
      <c r="U74">
        <v>21.456616023465049</v>
      </c>
      <c r="V74">
        <v>6.3762485411024636</v>
      </c>
      <c r="W74">
        <v>10.707979441929378</v>
      </c>
      <c r="X74">
        <v>30.243995908156272</v>
      </c>
      <c r="Y74">
        <v>0</v>
      </c>
      <c r="Z74">
        <v>6.0459672314756832</v>
      </c>
      <c r="AA74">
        <v>8.6404802492172834</v>
      </c>
      <c r="AB74">
        <v>8.2057207639323728</v>
      </c>
      <c r="AC74">
        <v>6.0322047140471717</v>
      </c>
      <c r="AD74">
        <v>8.5085607388854108</v>
      </c>
      <c r="AE74">
        <v>0</v>
      </c>
      <c r="AF74">
        <v>8.4124464938426193</v>
      </c>
      <c r="AG74">
        <v>13.303306045501982</v>
      </c>
      <c r="AH74">
        <v>36.341427564182837</v>
      </c>
      <c r="AI74">
        <v>5.1524734963473175</v>
      </c>
      <c r="AJ74">
        <v>0</v>
      </c>
      <c r="AK74">
        <v>16.274426565122102</v>
      </c>
      <c r="AL74">
        <v>0</v>
      </c>
      <c r="AM74">
        <v>3.2331905391358795</v>
      </c>
      <c r="AN74">
        <v>0.79239539887288657</v>
      </c>
      <c r="AO74">
        <v>0</v>
      </c>
      <c r="AP74">
        <v>0</v>
      </c>
      <c r="AQ74">
        <v>17.942201281360884</v>
      </c>
      <c r="AR74">
        <v>11.203000513880193</v>
      </c>
      <c r="AS74">
        <v>8.893580963890626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31.293126999510527</v>
      </c>
      <c r="BB74">
        <f t="shared" si="1"/>
        <v>717.34627490265689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9.3718987743729709</v>
      </c>
      <c r="L75">
        <v>387.2257845490148</v>
      </c>
      <c r="M75">
        <v>24.820588750602553</v>
      </c>
      <c r="N75">
        <v>35.879041556422308</v>
      </c>
      <c r="O75">
        <v>0</v>
      </c>
      <c r="P75">
        <v>37.816472961883939</v>
      </c>
      <c r="Q75">
        <v>5.2937598741742393</v>
      </c>
      <c r="R75">
        <v>11.127842402946772</v>
      </c>
      <c r="S75">
        <v>8.0049507256166628</v>
      </c>
      <c r="T75">
        <v>0</v>
      </c>
      <c r="U75">
        <v>21.456616023465049</v>
      </c>
      <c r="V75">
        <v>6.3762485411024636</v>
      </c>
      <c r="W75">
        <v>10.707979441929378</v>
      </c>
      <c r="X75">
        <v>30.240794130058855</v>
      </c>
      <c r="Y75">
        <v>0</v>
      </c>
      <c r="Z75">
        <v>6.0459672314756832</v>
      </c>
      <c r="AA75">
        <v>8.6404802492172834</v>
      </c>
      <c r="AB75">
        <v>8.2057207639323728</v>
      </c>
      <c r="AC75">
        <v>6.0322047140471717</v>
      </c>
      <c r="AD75">
        <v>8.5085607388854108</v>
      </c>
      <c r="AE75">
        <v>0</v>
      </c>
      <c r="AF75">
        <v>8.4124464938426193</v>
      </c>
      <c r="AG75">
        <v>13.303306045501982</v>
      </c>
      <c r="AH75">
        <v>36.341427564182837</v>
      </c>
      <c r="AI75">
        <v>5.1524734963473175</v>
      </c>
      <c r="AJ75">
        <v>0</v>
      </c>
      <c r="AK75">
        <v>16.274426565122102</v>
      </c>
      <c r="AL75">
        <v>0</v>
      </c>
      <c r="AM75">
        <v>3.2331905391358795</v>
      </c>
      <c r="AN75">
        <v>0.79239539887288657</v>
      </c>
      <c r="AO75">
        <v>0</v>
      </c>
      <c r="AP75">
        <v>0.23634774410352744</v>
      </c>
      <c r="AQ75">
        <v>17.942201281360884</v>
      </c>
      <c r="AR75">
        <v>11.203000513880193</v>
      </c>
      <c r="AS75">
        <v>8.893580963890626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31.247159795879185</v>
      </c>
      <c r="BB75">
        <f t="shared" si="1"/>
        <v>716.29254823950953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6.7654978083907329</v>
      </c>
      <c r="H76">
        <v>0</v>
      </c>
      <c r="I76">
        <v>0</v>
      </c>
      <c r="J76">
        <v>0</v>
      </c>
      <c r="K76">
        <v>9.3718987743729709</v>
      </c>
      <c r="L76">
        <v>387.2257845490148</v>
      </c>
      <c r="M76">
        <v>24.820588750602553</v>
      </c>
      <c r="N76">
        <v>35.879041556422308</v>
      </c>
      <c r="O76">
        <v>0</v>
      </c>
      <c r="P76">
        <v>37.816472961883939</v>
      </c>
      <c r="Q76">
        <v>5.2937598741742393</v>
      </c>
      <c r="R76">
        <v>11.127842402946772</v>
      </c>
      <c r="S76">
        <v>8.0049507256166628</v>
      </c>
      <c r="T76">
        <v>0</v>
      </c>
      <c r="U76">
        <v>21.456616023465049</v>
      </c>
      <c r="V76">
        <v>6.3762485411024636</v>
      </c>
      <c r="W76">
        <v>10.707979441929378</v>
      </c>
      <c r="X76">
        <v>30.240794130058855</v>
      </c>
      <c r="Y76">
        <v>0</v>
      </c>
      <c r="Z76">
        <v>6.0459672314756832</v>
      </c>
      <c r="AA76">
        <v>8.6404802492172834</v>
      </c>
      <c r="AB76">
        <v>8.2057207639323728</v>
      </c>
      <c r="AC76">
        <v>6.0322047140471717</v>
      </c>
      <c r="AD76">
        <v>8.5085607388854108</v>
      </c>
      <c r="AE76">
        <v>0</v>
      </c>
      <c r="AF76">
        <v>8.4124464938426193</v>
      </c>
      <c r="AG76">
        <v>13.303306045501982</v>
      </c>
      <c r="AH76">
        <v>36.341427564182837</v>
      </c>
      <c r="AI76">
        <v>5.1524734963473175</v>
      </c>
      <c r="AJ76">
        <v>0</v>
      </c>
      <c r="AK76">
        <v>16.274426565122102</v>
      </c>
      <c r="AL76">
        <v>0</v>
      </c>
      <c r="AM76">
        <v>3.2331905391358795</v>
      </c>
      <c r="AN76">
        <v>0.79239539887288657</v>
      </c>
      <c r="AO76">
        <v>0</v>
      </c>
      <c r="AP76">
        <v>0.23634774410352744</v>
      </c>
      <c r="AQ76">
        <v>17.942201281360884</v>
      </c>
      <c r="AR76">
        <v>11.203000513880193</v>
      </c>
      <c r="AS76">
        <v>8.893580963890626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31.529957604269917</v>
      </c>
      <c r="BB76">
        <f t="shared" si="1"/>
        <v>722.77524823950944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6.7654978083907329</v>
      </c>
      <c r="H77">
        <v>0</v>
      </c>
      <c r="I77">
        <v>0</v>
      </c>
      <c r="J77">
        <v>0</v>
      </c>
      <c r="K77">
        <v>9.3718987743729709</v>
      </c>
      <c r="L77">
        <v>387.2257845490148</v>
      </c>
      <c r="M77">
        <v>24.820588750602553</v>
      </c>
      <c r="N77">
        <v>35.879041556422308</v>
      </c>
      <c r="O77">
        <v>0</v>
      </c>
      <c r="P77">
        <v>37.816472961883939</v>
      </c>
      <c r="Q77">
        <v>5.2937598741742393</v>
      </c>
      <c r="R77">
        <v>11.127842402946772</v>
      </c>
      <c r="S77">
        <v>8.0049507256166628</v>
      </c>
      <c r="T77">
        <v>0</v>
      </c>
      <c r="U77">
        <v>21.456616023465049</v>
      </c>
      <c r="V77">
        <v>6.3762485411024636</v>
      </c>
      <c r="W77">
        <v>10.707979441929378</v>
      </c>
      <c r="X77">
        <v>30.243995908156272</v>
      </c>
      <c r="Y77">
        <v>0</v>
      </c>
      <c r="Z77">
        <v>6.0459672314756832</v>
      </c>
      <c r="AA77">
        <v>8.6404802492172834</v>
      </c>
      <c r="AB77">
        <v>8.2057207639323728</v>
      </c>
      <c r="AC77">
        <v>6.0322047140471717</v>
      </c>
      <c r="AD77">
        <v>8.5085607388854108</v>
      </c>
      <c r="AE77">
        <v>0</v>
      </c>
      <c r="AF77">
        <v>8.4124464938426193</v>
      </c>
      <c r="AG77">
        <v>13.303306045501982</v>
      </c>
      <c r="AH77">
        <v>25.0123185232728</v>
      </c>
      <c r="AI77">
        <v>5.1524734963473175</v>
      </c>
      <c r="AJ77">
        <v>0</v>
      </c>
      <c r="AK77">
        <v>16.274426565122102</v>
      </c>
      <c r="AL77">
        <v>0</v>
      </c>
      <c r="AM77">
        <v>3.2331905391358795</v>
      </c>
      <c r="AN77">
        <v>0.79239539887288657</v>
      </c>
      <c r="AO77">
        <v>0</v>
      </c>
      <c r="AP77">
        <v>7.878247463994989E-2</v>
      </c>
      <c r="AQ77">
        <v>17.942201281360884</v>
      </c>
      <c r="AR77">
        <v>11.203000513880193</v>
      </c>
      <c r="AS77">
        <v>8.893580963890626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31.049948452420772</v>
      </c>
      <c r="BB77">
        <f t="shared" si="1"/>
        <v>711.77178485908257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6.7654978083907329</v>
      </c>
      <c r="H78">
        <v>0</v>
      </c>
      <c r="I78">
        <v>0</v>
      </c>
      <c r="J78">
        <v>0</v>
      </c>
      <c r="K78">
        <v>9.3718987743729709</v>
      </c>
      <c r="L78">
        <v>387.2257845490148</v>
      </c>
      <c r="M78">
        <v>24.820588750602553</v>
      </c>
      <c r="N78">
        <v>35.879041556422308</v>
      </c>
      <c r="O78">
        <v>0</v>
      </c>
      <c r="P78">
        <v>37.816472961883939</v>
      </c>
      <c r="Q78">
        <v>5.2937598741742393</v>
      </c>
      <c r="R78">
        <v>11.127842402946772</v>
      </c>
      <c r="S78">
        <v>8.0049507256166628</v>
      </c>
      <c r="T78">
        <v>0</v>
      </c>
      <c r="U78">
        <v>21.456616023465049</v>
      </c>
      <c r="V78">
        <v>6.3762485411024636</v>
      </c>
      <c r="W78">
        <v>10.707979441929378</v>
      </c>
      <c r="X78">
        <v>30.243995908156272</v>
      </c>
      <c r="Y78">
        <v>0</v>
      </c>
      <c r="Z78">
        <v>6.0459672314756832</v>
      </c>
      <c r="AA78">
        <v>8.6404802492172834</v>
      </c>
      <c r="AB78">
        <v>8.2057207639323728</v>
      </c>
      <c r="AC78">
        <v>6.0322047140471717</v>
      </c>
      <c r="AD78">
        <v>8.5085607388854108</v>
      </c>
      <c r="AE78">
        <v>0</v>
      </c>
      <c r="AF78">
        <v>8.4124464938426193</v>
      </c>
      <c r="AG78">
        <v>13.303306045501982</v>
      </c>
      <c r="AH78">
        <v>18.33255821488207</v>
      </c>
      <c r="AI78">
        <v>5.1524734963473175</v>
      </c>
      <c r="AJ78">
        <v>0</v>
      </c>
      <c r="AK78">
        <v>16.274426565122102</v>
      </c>
      <c r="AL78">
        <v>0</v>
      </c>
      <c r="AM78">
        <v>3.2331905391358795</v>
      </c>
      <c r="AN78">
        <v>0.79239539887288657</v>
      </c>
      <c r="AO78">
        <v>0</v>
      </c>
      <c r="AP78">
        <v>7.878247463994989E-2</v>
      </c>
      <c r="AQ78">
        <v>17.942201281360884</v>
      </c>
      <c r="AR78">
        <v>11.203000513880193</v>
      </c>
      <c r="AS78">
        <v>8.893580963890626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30.770734471530041</v>
      </c>
      <c r="BB78">
        <f t="shared" si="1"/>
        <v>705.37123853158243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4.5003089125443543</v>
      </c>
      <c r="H79">
        <v>0</v>
      </c>
      <c r="I79">
        <v>0</v>
      </c>
      <c r="J79">
        <v>0</v>
      </c>
      <c r="K79">
        <v>9.3718987743729709</v>
      </c>
      <c r="L79">
        <v>387.2257845490148</v>
      </c>
      <c r="M79">
        <v>26.833749689461342</v>
      </c>
      <c r="N79">
        <v>35.879041556422308</v>
      </c>
      <c r="O79">
        <v>0</v>
      </c>
      <c r="P79">
        <v>37.816472961883939</v>
      </c>
      <c r="Q79">
        <v>5.1984019806367714</v>
      </c>
      <c r="R79">
        <v>10.83594164072411</v>
      </c>
      <c r="S79">
        <v>8.0049507256166628</v>
      </c>
      <c r="T79">
        <v>0</v>
      </c>
      <c r="U79">
        <v>21.456616023465049</v>
      </c>
      <c r="V79">
        <v>6.3762485411024636</v>
      </c>
      <c r="W79">
        <v>10.707979441929378</v>
      </c>
      <c r="X79">
        <v>32.024486538822323</v>
      </c>
      <c r="Y79">
        <v>0</v>
      </c>
      <c r="Z79">
        <v>4.0252326495512412</v>
      </c>
      <c r="AA79">
        <v>8.6404802492172834</v>
      </c>
      <c r="AB79">
        <v>8.2057207639323728</v>
      </c>
      <c r="AC79">
        <v>6.0322047140471717</v>
      </c>
      <c r="AD79">
        <v>5.6723738259236063</v>
      </c>
      <c r="AE79">
        <v>0</v>
      </c>
      <c r="AF79">
        <v>8.2594929839281974</v>
      </c>
      <c r="AG79">
        <v>13.303306045501982</v>
      </c>
      <c r="AH79">
        <v>18.33255821488207</v>
      </c>
      <c r="AI79">
        <v>1.1890323934460447</v>
      </c>
      <c r="AJ79">
        <v>0</v>
      </c>
      <c r="AK79">
        <v>16.274426565122102</v>
      </c>
      <c r="AL79">
        <v>0</v>
      </c>
      <c r="AM79">
        <v>3.2331905391358795</v>
      </c>
      <c r="AN79">
        <v>0.79239539887288657</v>
      </c>
      <c r="AO79">
        <v>0</v>
      </c>
      <c r="AP79">
        <v>7.878247463994989E-2</v>
      </c>
      <c r="AQ79">
        <v>17.942201281360884</v>
      </c>
      <c r="AR79">
        <v>11.203000513880193</v>
      </c>
      <c r="AS79">
        <v>8.2730986157378403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30.417416024024305</v>
      </c>
      <c r="BB79">
        <f t="shared" si="1"/>
        <v>697.27196254115188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4.5003089125443543</v>
      </c>
      <c r="H80">
        <v>0</v>
      </c>
      <c r="I80">
        <v>0</v>
      </c>
      <c r="J80">
        <v>0</v>
      </c>
      <c r="K80">
        <v>9.3718987743729709</v>
      </c>
      <c r="L80">
        <v>387.2257845490148</v>
      </c>
      <c r="M80">
        <v>27.843988750384636</v>
      </c>
      <c r="N80">
        <v>35.879041556422308</v>
      </c>
      <c r="O80">
        <v>0</v>
      </c>
      <c r="P80">
        <v>37.816472961883939</v>
      </c>
      <c r="Q80">
        <v>5.1984019806367714</v>
      </c>
      <c r="R80">
        <v>10.83594164072411</v>
      </c>
      <c r="S80">
        <v>8.0049507256166628</v>
      </c>
      <c r="T80">
        <v>0</v>
      </c>
      <c r="U80">
        <v>21.456616023465049</v>
      </c>
      <c r="V80">
        <v>6.3762485411024636</v>
      </c>
      <c r="W80">
        <v>10.707979441929378</v>
      </c>
      <c r="X80">
        <v>36.774214985996757</v>
      </c>
      <c r="Y80">
        <v>0</v>
      </c>
      <c r="Z80">
        <v>2.0153225172197868</v>
      </c>
      <c r="AA80">
        <v>5.4658907827175947</v>
      </c>
      <c r="AB80">
        <v>8.2057207639323728</v>
      </c>
      <c r="AC80">
        <v>6.0322047140471717</v>
      </c>
      <c r="AD80">
        <v>2.8361869129618031</v>
      </c>
      <c r="AE80">
        <v>0</v>
      </c>
      <c r="AF80">
        <v>8.2594929839281974</v>
      </c>
      <c r="AG80">
        <v>13.303306045501982</v>
      </c>
      <c r="AH80">
        <v>10.887715247338761</v>
      </c>
      <c r="AI80">
        <v>0</v>
      </c>
      <c r="AJ80">
        <v>0</v>
      </c>
      <c r="AK80">
        <v>16.274426565122102</v>
      </c>
      <c r="AL80">
        <v>0</v>
      </c>
      <c r="AM80">
        <v>3.2331905391358795</v>
      </c>
      <c r="AN80">
        <v>0.79239539887288657</v>
      </c>
      <c r="AO80">
        <v>0</v>
      </c>
      <c r="AP80">
        <v>7.878247463994989E-2</v>
      </c>
      <c r="AQ80">
        <v>17.942201281360884</v>
      </c>
      <c r="AR80">
        <v>11.203000513880193</v>
      </c>
      <c r="AS80">
        <v>8.2730986157378403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29.962021979580477</v>
      </c>
      <c r="BB80">
        <f t="shared" si="1"/>
        <v>686.83276222091115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4.5003089125443543</v>
      </c>
      <c r="H81">
        <v>0</v>
      </c>
      <c r="I81">
        <v>0</v>
      </c>
      <c r="J81">
        <v>0</v>
      </c>
      <c r="K81">
        <v>9.3718987743729709</v>
      </c>
      <c r="L81">
        <v>387.2257845490148</v>
      </c>
      <c r="M81">
        <v>27.843988750384636</v>
      </c>
      <c r="N81">
        <v>35.879041556422308</v>
      </c>
      <c r="O81">
        <v>0</v>
      </c>
      <c r="P81">
        <v>37.816472961883939</v>
      </c>
      <c r="Q81">
        <v>5.1984019806367714</v>
      </c>
      <c r="R81">
        <v>10.83594164072411</v>
      </c>
      <c r="S81">
        <v>8.0049507256166628</v>
      </c>
      <c r="T81">
        <v>0</v>
      </c>
      <c r="U81">
        <v>21.456616023465049</v>
      </c>
      <c r="V81">
        <v>6.3762485411024636</v>
      </c>
      <c r="W81">
        <v>10.707979441929378</v>
      </c>
      <c r="X81">
        <v>38.297469495781378</v>
      </c>
      <c r="Y81">
        <v>0</v>
      </c>
      <c r="Z81">
        <v>4.0590581340012521</v>
      </c>
      <c r="AA81">
        <v>4.2998340183677728</v>
      </c>
      <c r="AB81">
        <v>4.0696387836568562</v>
      </c>
      <c r="AC81">
        <v>2.8941894786057194</v>
      </c>
      <c r="AD81">
        <v>0</v>
      </c>
      <c r="AE81">
        <v>0</v>
      </c>
      <c r="AF81">
        <v>8.2594929839281974</v>
      </c>
      <c r="AG81">
        <v>13.303306045501982</v>
      </c>
      <c r="AH81">
        <v>7.0034491739720313</v>
      </c>
      <c r="AI81">
        <v>0</v>
      </c>
      <c r="AJ81">
        <v>0</v>
      </c>
      <c r="AK81">
        <v>16.274426565122102</v>
      </c>
      <c r="AL81">
        <v>0</v>
      </c>
      <c r="AM81">
        <v>3.2331905391358795</v>
      </c>
      <c r="AN81">
        <v>0.79239539887288657</v>
      </c>
      <c r="AO81">
        <v>0</v>
      </c>
      <c r="AP81">
        <v>1.7332179640993528</v>
      </c>
      <c r="AQ81">
        <v>13.456651038614069</v>
      </c>
      <c r="AR81">
        <v>11.203000513880193</v>
      </c>
      <c r="AS81">
        <v>8.2730986157378403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29.359068198988204</v>
      </c>
      <c r="BB81">
        <f t="shared" si="1"/>
        <v>673.01098440838666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4.5003089125443543</v>
      </c>
      <c r="H82">
        <v>0</v>
      </c>
      <c r="I82">
        <v>0</v>
      </c>
      <c r="J82">
        <v>0</v>
      </c>
      <c r="K82">
        <v>9.3718987743729709</v>
      </c>
      <c r="L82">
        <v>387.2257845490148</v>
      </c>
      <c r="M82">
        <v>27.843988750384636</v>
      </c>
      <c r="N82">
        <v>35.879041556422308</v>
      </c>
      <c r="O82">
        <v>0</v>
      </c>
      <c r="P82">
        <v>37.816472961883939</v>
      </c>
      <c r="Q82">
        <v>5.1984019806367714</v>
      </c>
      <c r="R82">
        <v>10.83594164072411</v>
      </c>
      <c r="S82">
        <v>8.0049507256166628</v>
      </c>
      <c r="T82">
        <v>0</v>
      </c>
      <c r="U82">
        <v>21.456616023465049</v>
      </c>
      <c r="V82">
        <v>6.3762485411024636</v>
      </c>
      <c r="W82">
        <v>10.707979441929378</v>
      </c>
      <c r="X82">
        <v>38.70644199395786</v>
      </c>
      <c r="Y82">
        <v>0</v>
      </c>
      <c r="Z82">
        <v>4.0590581340012521</v>
      </c>
      <c r="AA82">
        <v>1.1660567643498225</v>
      </c>
      <c r="AB82">
        <v>4.0696387836568562</v>
      </c>
      <c r="AC82">
        <v>0</v>
      </c>
      <c r="AD82">
        <v>0</v>
      </c>
      <c r="AE82">
        <v>0</v>
      </c>
      <c r="AF82">
        <v>8.2594929839281974</v>
      </c>
      <c r="AG82">
        <v>13.303306045501982</v>
      </c>
      <c r="AH82">
        <v>1.7655754878939678</v>
      </c>
      <c r="AI82">
        <v>0</v>
      </c>
      <c r="AJ82">
        <v>0</v>
      </c>
      <c r="AK82">
        <v>16.274426565122102</v>
      </c>
      <c r="AL82">
        <v>0</v>
      </c>
      <c r="AM82">
        <v>3.2331905391358795</v>
      </c>
      <c r="AN82">
        <v>0.79239539887288657</v>
      </c>
      <c r="AO82">
        <v>0</v>
      </c>
      <c r="AP82">
        <v>1.7332179640993528</v>
      </c>
      <c r="AQ82">
        <v>8.9711004854936345</v>
      </c>
      <c r="AR82">
        <v>11.203000513880193</v>
      </c>
      <c r="AS82">
        <v>8.2730986157378403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28.717755106789809</v>
      </c>
      <c r="BB82">
        <f t="shared" si="1"/>
        <v>658.30987902693937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4.5003089125443543</v>
      </c>
      <c r="H83">
        <v>0</v>
      </c>
      <c r="I83">
        <v>0</v>
      </c>
      <c r="J83">
        <v>0</v>
      </c>
      <c r="K83">
        <v>9.3718987743729709</v>
      </c>
      <c r="L83">
        <v>387.2257845490148</v>
      </c>
      <c r="M83">
        <v>27.843988750384636</v>
      </c>
      <c r="N83">
        <v>35.879041556422308</v>
      </c>
      <c r="O83">
        <v>0</v>
      </c>
      <c r="P83">
        <v>37.816472961883939</v>
      </c>
      <c r="Q83">
        <v>5.1984019806367714</v>
      </c>
      <c r="R83">
        <v>10.83594164072411</v>
      </c>
      <c r="S83">
        <v>8.0049507256166628</v>
      </c>
      <c r="T83">
        <v>0</v>
      </c>
      <c r="U83">
        <v>21.456616023465049</v>
      </c>
      <c r="V83">
        <v>6.3762485411024636</v>
      </c>
      <c r="W83">
        <v>10.707979441929378</v>
      </c>
      <c r="X83">
        <v>39.818520001428872</v>
      </c>
      <c r="Y83">
        <v>0</v>
      </c>
      <c r="Z83">
        <v>4.0590581340012521</v>
      </c>
      <c r="AA83">
        <v>0</v>
      </c>
      <c r="AB83">
        <v>1.038173155917345</v>
      </c>
      <c r="AC83">
        <v>0</v>
      </c>
      <c r="AD83">
        <v>0</v>
      </c>
      <c r="AE83">
        <v>0</v>
      </c>
      <c r="AF83">
        <v>8.2594929839281974</v>
      </c>
      <c r="AG83">
        <v>13.303306045501982</v>
      </c>
      <c r="AH83">
        <v>0</v>
      </c>
      <c r="AI83">
        <v>0</v>
      </c>
      <c r="AJ83">
        <v>0</v>
      </c>
      <c r="AK83">
        <v>16.274426565122102</v>
      </c>
      <c r="AL83">
        <v>0</v>
      </c>
      <c r="AM83">
        <v>3.2331905391358795</v>
      </c>
      <c r="AN83">
        <v>0.79239539887288657</v>
      </c>
      <c r="AO83">
        <v>0</v>
      </c>
      <c r="AP83">
        <v>1.7332179640993528</v>
      </c>
      <c r="AQ83">
        <v>4.4855502427468172</v>
      </c>
      <c r="AR83">
        <v>11.203000513880193</v>
      </c>
      <c r="AS83">
        <v>8.2730986157378403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28.327486475971988</v>
      </c>
      <c r="BB83">
        <f t="shared" si="1"/>
        <v>649.36357754249809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4.5003089125443543</v>
      </c>
      <c r="H84">
        <v>0</v>
      </c>
      <c r="I84">
        <v>0</v>
      </c>
      <c r="J84">
        <v>0</v>
      </c>
      <c r="K84">
        <v>9.3718987743729709</v>
      </c>
      <c r="L84">
        <v>387.2257845490148</v>
      </c>
      <c r="M84">
        <v>27.843988750384636</v>
      </c>
      <c r="N84">
        <v>35.879041556422308</v>
      </c>
      <c r="O84">
        <v>0</v>
      </c>
      <c r="P84">
        <v>37.816472961883939</v>
      </c>
      <c r="Q84">
        <v>5.1984019806367714</v>
      </c>
      <c r="R84">
        <v>10.83594164072411</v>
      </c>
      <c r="S84">
        <v>8.0049507256166628</v>
      </c>
      <c r="T84">
        <v>0</v>
      </c>
      <c r="U84">
        <v>21.456616023465049</v>
      </c>
      <c r="V84">
        <v>6.3762485411024636</v>
      </c>
      <c r="W84">
        <v>10.707979441929378</v>
      </c>
      <c r="X84">
        <v>41.698091082768521</v>
      </c>
      <c r="Y84">
        <v>0</v>
      </c>
      <c r="Z84">
        <v>2.0153225172197868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8.2594929839281974</v>
      </c>
      <c r="AG84">
        <v>13.303306045501982</v>
      </c>
      <c r="AH84">
        <v>0</v>
      </c>
      <c r="AI84">
        <v>0</v>
      </c>
      <c r="AJ84">
        <v>0</v>
      </c>
      <c r="AK84">
        <v>16.274426565122102</v>
      </c>
      <c r="AL84">
        <v>0</v>
      </c>
      <c r="AM84">
        <v>3.2331905391358795</v>
      </c>
      <c r="AN84">
        <v>0.79239539887288657</v>
      </c>
      <c r="AO84">
        <v>0</v>
      </c>
      <c r="AP84">
        <v>1.7332179640993528</v>
      </c>
      <c r="AQ84">
        <v>0</v>
      </c>
      <c r="AR84">
        <v>11.203000513880193</v>
      </c>
      <c r="AS84">
        <v>8.2730986157378403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28.089732760326356</v>
      </c>
      <c r="BB84">
        <f t="shared" si="1"/>
        <v>643.91344332403787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4.5003089125443543</v>
      </c>
      <c r="H85">
        <v>0</v>
      </c>
      <c r="I85">
        <v>0</v>
      </c>
      <c r="J85">
        <v>0</v>
      </c>
      <c r="K85">
        <v>9.3718987743729709</v>
      </c>
      <c r="L85">
        <v>387.2257845490148</v>
      </c>
      <c r="M85">
        <v>27.843988750384636</v>
      </c>
      <c r="N85">
        <v>35.879041556422308</v>
      </c>
      <c r="O85">
        <v>0</v>
      </c>
      <c r="P85">
        <v>37.816472961883939</v>
      </c>
      <c r="Q85">
        <v>4.5897048947250285</v>
      </c>
      <c r="R85">
        <v>10.83594164072411</v>
      </c>
      <c r="S85">
        <v>8.0049507256166628</v>
      </c>
      <c r="T85">
        <v>0</v>
      </c>
      <c r="U85">
        <v>21.456616023465049</v>
      </c>
      <c r="V85">
        <v>6.3762485411024636</v>
      </c>
      <c r="W85">
        <v>10.707979441929378</v>
      </c>
      <c r="X85">
        <v>44.488496399272769</v>
      </c>
      <c r="Y85">
        <v>0</v>
      </c>
      <c r="Z85">
        <v>2.0153225172197868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8.2594929839281974</v>
      </c>
      <c r="AG85">
        <v>13.303306045501982</v>
      </c>
      <c r="AH85">
        <v>0</v>
      </c>
      <c r="AI85">
        <v>0</v>
      </c>
      <c r="AJ85">
        <v>0</v>
      </c>
      <c r="AK85">
        <v>16.274426565122102</v>
      </c>
      <c r="AL85">
        <v>0</v>
      </c>
      <c r="AM85">
        <v>3.2331905391358795</v>
      </c>
      <c r="AN85">
        <v>0.79239539887288657</v>
      </c>
      <c r="AO85">
        <v>0</v>
      </c>
      <c r="AP85">
        <v>1.7332179640993528</v>
      </c>
      <c r="AQ85">
        <v>0</v>
      </c>
      <c r="AR85">
        <v>11.203000513880193</v>
      </c>
      <c r="AS85">
        <v>6.6184787004800674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28.111765051907348</v>
      </c>
      <c r="BB85">
        <f t="shared" si="1"/>
        <v>644.41849934779157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4.5003089125443543</v>
      </c>
      <c r="H86">
        <v>0</v>
      </c>
      <c r="I86">
        <v>0</v>
      </c>
      <c r="J86">
        <v>0</v>
      </c>
      <c r="K86">
        <v>9.3718987743729709</v>
      </c>
      <c r="L86">
        <v>387.2257845490148</v>
      </c>
      <c r="M86">
        <v>27.843988750384636</v>
      </c>
      <c r="N86">
        <v>35.879041556422308</v>
      </c>
      <c r="O86">
        <v>0</v>
      </c>
      <c r="P86">
        <v>37.816472961883939</v>
      </c>
      <c r="Q86">
        <v>4.5897048947250285</v>
      </c>
      <c r="R86">
        <v>10.83594164072411</v>
      </c>
      <c r="S86">
        <v>8.0049507256166628</v>
      </c>
      <c r="T86">
        <v>0</v>
      </c>
      <c r="U86">
        <v>21.456616023465049</v>
      </c>
      <c r="V86">
        <v>6.3762485411024636</v>
      </c>
      <c r="W86">
        <v>10.707979441929378</v>
      </c>
      <c r="X86">
        <v>45.102022585658816</v>
      </c>
      <c r="Y86">
        <v>0</v>
      </c>
      <c r="Z86">
        <v>2.0153225172197868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8.2594929839281974</v>
      </c>
      <c r="AG86">
        <v>13.303306045501982</v>
      </c>
      <c r="AH86">
        <v>0</v>
      </c>
      <c r="AI86">
        <v>0</v>
      </c>
      <c r="AJ86">
        <v>0</v>
      </c>
      <c r="AK86">
        <v>16.274426565122102</v>
      </c>
      <c r="AL86">
        <v>0</v>
      </c>
      <c r="AM86">
        <v>3.2331905391358795</v>
      </c>
      <c r="AN86">
        <v>0.79239539887288657</v>
      </c>
      <c r="AO86">
        <v>0</v>
      </c>
      <c r="AP86">
        <v>1.7332179640993528</v>
      </c>
      <c r="AQ86">
        <v>0</v>
      </c>
      <c r="AR86">
        <v>11.203000513880193</v>
      </c>
      <c r="AS86">
        <v>6.6184787004800674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28.137410446498286</v>
      </c>
      <c r="BB86">
        <f t="shared" si="1"/>
        <v>645.00638013958667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4.5003089125443543</v>
      </c>
      <c r="H87">
        <v>0</v>
      </c>
      <c r="I87">
        <v>0</v>
      </c>
      <c r="J87">
        <v>0</v>
      </c>
      <c r="K87">
        <v>9.3718987743729709</v>
      </c>
      <c r="L87">
        <v>387.2257845490148</v>
      </c>
      <c r="M87">
        <v>27.843988750384636</v>
      </c>
      <c r="N87">
        <v>35.879041556422308</v>
      </c>
      <c r="O87">
        <v>0</v>
      </c>
      <c r="P87">
        <v>37.816472961883939</v>
      </c>
      <c r="Q87">
        <v>4.5093271830705302</v>
      </c>
      <c r="R87">
        <v>10.83594164072411</v>
      </c>
      <c r="S87">
        <v>8.0049507256166628</v>
      </c>
      <c r="T87">
        <v>0</v>
      </c>
      <c r="U87">
        <v>21.456616023465049</v>
      </c>
      <c r="V87">
        <v>6.3762485411024636</v>
      </c>
      <c r="W87">
        <v>10.707979441929378</v>
      </c>
      <c r="X87">
        <v>45.102022585658816</v>
      </c>
      <c r="Y87">
        <v>0</v>
      </c>
      <c r="Z87">
        <v>2.0153225172197868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8.2594929839281974</v>
      </c>
      <c r="AG87">
        <v>13.303306045501982</v>
      </c>
      <c r="AH87">
        <v>0</v>
      </c>
      <c r="AI87">
        <v>0</v>
      </c>
      <c r="AJ87">
        <v>0</v>
      </c>
      <c r="AK87">
        <v>16.274426565122102</v>
      </c>
      <c r="AL87">
        <v>0</v>
      </c>
      <c r="AM87">
        <v>3.2331905391358795</v>
      </c>
      <c r="AN87">
        <v>0.79239539887288657</v>
      </c>
      <c r="AO87">
        <v>0</v>
      </c>
      <c r="AP87">
        <v>7.878247463994989E-2</v>
      </c>
      <c r="AQ87">
        <v>0</v>
      </c>
      <c r="AR87">
        <v>11.203000513880193</v>
      </c>
      <c r="AS87">
        <v>6.6184787004800674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28.064895254691727</v>
      </c>
      <c r="BB87">
        <f t="shared" si="1"/>
        <v>643.34408213027939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4.5003089125443543</v>
      </c>
      <c r="H88">
        <v>0</v>
      </c>
      <c r="I88">
        <v>0</v>
      </c>
      <c r="J88">
        <v>0</v>
      </c>
      <c r="K88">
        <v>9.3718987743729709</v>
      </c>
      <c r="L88">
        <v>387.2257845490148</v>
      </c>
      <c r="M88">
        <v>27.843988750384636</v>
      </c>
      <c r="N88">
        <v>35.879041556422308</v>
      </c>
      <c r="O88">
        <v>0</v>
      </c>
      <c r="P88">
        <v>37.816472961883939</v>
      </c>
      <c r="Q88">
        <v>4.5093271830705302</v>
      </c>
      <c r="R88">
        <v>10.83594164072411</v>
      </c>
      <c r="S88">
        <v>8.0049507256166628</v>
      </c>
      <c r="T88">
        <v>0</v>
      </c>
      <c r="U88">
        <v>21.456616023465049</v>
      </c>
      <c r="V88">
        <v>6.3762485411024636</v>
      </c>
      <c r="W88">
        <v>10.707979441929378</v>
      </c>
      <c r="X88">
        <v>45.102022585658816</v>
      </c>
      <c r="Y88">
        <v>0</v>
      </c>
      <c r="Z88">
        <v>2.0153225172197868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8.2594929839281974</v>
      </c>
      <c r="AG88">
        <v>13.303306045501982</v>
      </c>
      <c r="AH88">
        <v>0</v>
      </c>
      <c r="AI88">
        <v>0</v>
      </c>
      <c r="AJ88">
        <v>0</v>
      </c>
      <c r="AK88">
        <v>16.274426565122102</v>
      </c>
      <c r="AL88">
        <v>0</v>
      </c>
      <c r="AM88">
        <v>3.2331905391358795</v>
      </c>
      <c r="AN88">
        <v>0.79239539887288657</v>
      </c>
      <c r="AO88">
        <v>0</v>
      </c>
      <c r="AP88">
        <v>7.878247463994989E-2</v>
      </c>
      <c r="AQ88">
        <v>0</v>
      </c>
      <c r="AR88">
        <v>11.203000513880193</v>
      </c>
      <c r="AS88">
        <v>6.6184787004800674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28.064895254691727</v>
      </c>
      <c r="BB88">
        <f t="shared" si="1"/>
        <v>643.34408213027939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4.5003089125443543</v>
      </c>
      <c r="H89">
        <v>0</v>
      </c>
      <c r="I89">
        <v>0</v>
      </c>
      <c r="J89">
        <v>0</v>
      </c>
      <c r="K89">
        <v>9.3718987743729709</v>
      </c>
      <c r="L89">
        <v>387.2257845490148</v>
      </c>
      <c r="M89">
        <v>27.843988750384636</v>
      </c>
      <c r="N89">
        <v>35.879041556422308</v>
      </c>
      <c r="O89">
        <v>0</v>
      </c>
      <c r="P89">
        <v>37.816472961883939</v>
      </c>
      <c r="Q89">
        <v>4.5093271830705302</v>
      </c>
      <c r="R89">
        <v>10.83594164072411</v>
      </c>
      <c r="S89">
        <v>8.0049507256166628</v>
      </c>
      <c r="T89">
        <v>0</v>
      </c>
      <c r="U89">
        <v>21.456616023465049</v>
      </c>
      <c r="V89">
        <v>6.3762485411024636</v>
      </c>
      <c r="W89">
        <v>10.707979441929378</v>
      </c>
      <c r="X89">
        <v>45.102022585658816</v>
      </c>
      <c r="Y89">
        <v>0</v>
      </c>
      <c r="Z89">
        <v>2.0153225172197868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8.2594929839281974</v>
      </c>
      <c r="AG89">
        <v>13.303306045501982</v>
      </c>
      <c r="AH89">
        <v>0</v>
      </c>
      <c r="AI89">
        <v>0</v>
      </c>
      <c r="AJ89">
        <v>0</v>
      </c>
      <c r="AK89">
        <v>16.274426565122102</v>
      </c>
      <c r="AL89">
        <v>0</v>
      </c>
      <c r="AM89">
        <v>3.2331905391358795</v>
      </c>
      <c r="AN89">
        <v>0.79239539887288657</v>
      </c>
      <c r="AO89">
        <v>0</v>
      </c>
      <c r="AP89">
        <v>7.878247463994989E-2</v>
      </c>
      <c r="AQ89">
        <v>0</v>
      </c>
      <c r="AR89">
        <v>11.203000513880193</v>
      </c>
      <c r="AS89">
        <v>6.6184787004800674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28.064895254691727</v>
      </c>
      <c r="BB89">
        <f t="shared" si="1"/>
        <v>643.34408213027939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4.5003089125443543</v>
      </c>
      <c r="H90">
        <v>0</v>
      </c>
      <c r="I90">
        <v>0</v>
      </c>
      <c r="J90">
        <v>0</v>
      </c>
      <c r="K90">
        <v>9.3718987743729709</v>
      </c>
      <c r="L90">
        <v>387.2257845490148</v>
      </c>
      <c r="M90">
        <v>27.843988750384636</v>
      </c>
      <c r="N90">
        <v>35.879041556422308</v>
      </c>
      <c r="O90">
        <v>0</v>
      </c>
      <c r="P90">
        <v>37.816472961883939</v>
      </c>
      <c r="Q90">
        <v>4.5093271830705302</v>
      </c>
      <c r="R90">
        <v>10.83594164072411</v>
      </c>
      <c r="S90">
        <v>8.0049507256166628</v>
      </c>
      <c r="T90">
        <v>0</v>
      </c>
      <c r="U90">
        <v>21.456616023465049</v>
      </c>
      <c r="V90">
        <v>6.3762485411024636</v>
      </c>
      <c r="W90">
        <v>10.707979441929378</v>
      </c>
      <c r="X90">
        <v>45.102022585658816</v>
      </c>
      <c r="Y90">
        <v>0</v>
      </c>
      <c r="Z90">
        <v>2.0153225172197868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8.2594929839281974</v>
      </c>
      <c r="AG90">
        <v>13.303306045501982</v>
      </c>
      <c r="AH90">
        <v>0</v>
      </c>
      <c r="AI90">
        <v>0</v>
      </c>
      <c r="AJ90">
        <v>0</v>
      </c>
      <c r="AK90">
        <v>16.274426565122102</v>
      </c>
      <c r="AL90">
        <v>0</v>
      </c>
      <c r="AM90">
        <v>3.2331905391358795</v>
      </c>
      <c r="AN90">
        <v>0.79239539887288657</v>
      </c>
      <c r="AO90">
        <v>0</v>
      </c>
      <c r="AP90">
        <v>7.878247463994989E-2</v>
      </c>
      <c r="AQ90">
        <v>0</v>
      </c>
      <c r="AR90">
        <v>11.203000513880193</v>
      </c>
      <c r="AS90">
        <v>6.6184787004800674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28.064895254691727</v>
      </c>
      <c r="BB90">
        <f t="shared" si="1"/>
        <v>643.34408213027939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4.5003089125443543</v>
      </c>
      <c r="H91">
        <v>0</v>
      </c>
      <c r="I91">
        <v>0</v>
      </c>
      <c r="J91">
        <v>0</v>
      </c>
      <c r="K91">
        <v>9.3718987743729709</v>
      </c>
      <c r="L91">
        <v>387.2257845490148</v>
      </c>
      <c r="M91">
        <v>27.843988750384636</v>
      </c>
      <c r="N91">
        <v>35.879041556422308</v>
      </c>
      <c r="O91">
        <v>0</v>
      </c>
      <c r="P91">
        <v>37.816472961883939</v>
      </c>
      <c r="Q91">
        <v>4.5093271830705302</v>
      </c>
      <c r="R91">
        <v>10.83594164072411</v>
      </c>
      <c r="S91">
        <v>8.0058612973027099</v>
      </c>
      <c r="T91">
        <v>0</v>
      </c>
      <c r="U91">
        <v>21.456616023465049</v>
      </c>
      <c r="V91">
        <v>6.3762485411024636</v>
      </c>
      <c r="W91">
        <v>10.707979441929378</v>
      </c>
      <c r="X91">
        <v>45.102022585658816</v>
      </c>
      <c r="Y91">
        <v>0</v>
      </c>
      <c r="Z91">
        <v>2.0295290670006261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8.2594929839281974</v>
      </c>
      <c r="AG91">
        <v>13.303306045501982</v>
      </c>
      <c r="AH91">
        <v>0</v>
      </c>
      <c r="AI91">
        <v>0</v>
      </c>
      <c r="AJ91">
        <v>0</v>
      </c>
      <c r="AK91">
        <v>16.274426565122102</v>
      </c>
      <c r="AL91">
        <v>0</v>
      </c>
      <c r="AM91">
        <v>3.2331905391358795</v>
      </c>
      <c r="AN91">
        <v>0.79239539887288657</v>
      </c>
      <c r="AO91">
        <v>0</v>
      </c>
      <c r="AP91">
        <v>7.878247463994989E-2</v>
      </c>
      <c r="AQ91">
        <v>0</v>
      </c>
      <c r="AR91">
        <v>11.203000513880193</v>
      </c>
      <c r="AS91">
        <v>6.6184787004800674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28.065527150369043</v>
      </c>
      <c r="BB91">
        <f t="shared" si="1"/>
        <v>643.35856735606887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4.5003089125443543</v>
      </c>
      <c r="H92">
        <v>0</v>
      </c>
      <c r="I92">
        <v>0</v>
      </c>
      <c r="J92">
        <v>0</v>
      </c>
      <c r="K92">
        <v>9.3718987743729709</v>
      </c>
      <c r="L92">
        <v>387.2257845490148</v>
      </c>
      <c r="M92">
        <v>27.843988750384636</v>
      </c>
      <c r="N92">
        <v>35.879041556422308</v>
      </c>
      <c r="O92">
        <v>0</v>
      </c>
      <c r="P92">
        <v>37.816472961883939</v>
      </c>
      <c r="Q92">
        <v>4.5093271830705302</v>
      </c>
      <c r="R92">
        <v>10.83594164072411</v>
      </c>
      <c r="S92">
        <v>8.0049507256166628</v>
      </c>
      <c r="T92">
        <v>0</v>
      </c>
      <c r="U92">
        <v>21.456616023465049</v>
      </c>
      <c r="V92">
        <v>6.3762485411024636</v>
      </c>
      <c r="W92">
        <v>10.707979441929378</v>
      </c>
      <c r="X92">
        <v>45.102022585658816</v>
      </c>
      <c r="Y92">
        <v>0</v>
      </c>
      <c r="Z92">
        <v>2.0295290670006261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8.2594929839281974</v>
      </c>
      <c r="AG92">
        <v>13.303306045501982</v>
      </c>
      <c r="AH92">
        <v>0</v>
      </c>
      <c r="AI92">
        <v>0</v>
      </c>
      <c r="AJ92">
        <v>0</v>
      </c>
      <c r="AK92">
        <v>16.274426565122102</v>
      </c>
      <c r="AL92">
        <v>0</v>
      </c>
      <c r="AM92">
        <v>3.2331905391358795</v>
      </c>
      <c r="AN92">
        <v>0.79239539887288657</v>
      </c>
      <c r="AO92">
        <v>0</v>
      </c>
      <c r="AP92">
        <v>7.878247463994989E-2</v>
      </c>
      <c r="AQ92">
        <v>0</v>
      </c>
      <c r="AR92">
        <v>11.203000513880193</v>
      </c>
      <c r="AS92">
        <v>6.6184787004800674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28.065489088472567</v>
      </c>
      <c r="BB92">
        <f t="shared" si="1"/>
        <v>643.3576948462794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3.3677144646211645</v>
      </c>
      <c r="H93">
        <v>0</v>
      </c>
      <c r="I93">
        <v>0</v>
      </c>
      <c r="J93">
        <v>0</v>
      </c>
      <c r="K93">
        <v>3.0056276606383712</v>
      </c>
      <c r="L93">
        <v>325.74904376906596</v>
      </c>
      <c r="M93">
        <v>27.843988750384636</v>
      </c>
      <c r="N93">
        <v>35.879041556422308</v>
      </c>
      <c r="O93">
        <v>0</v>
      </c>
      <c r="P93">
        <v>37.816472961883939</v>
      </c>
      <c r="Q93">
        <v>2.0043173415908253</v>
      </c>
      <c r="R93">
        <v>10.83594164072411</v>
      </c>
      <c r="S93">
        <v>3.0063617675025882</v>
      </c>
      <c r="T93">
        <v>0</v>
      </c>
      <c r="U93">
        <v>21.456616023465049</v>
      </c>
      <c r="V93">
        <v>6.3762485411024636</v>
      </c>
      <c r="W93">
        <v>10.707979441929378</v>
      </c>
      <c r="X93">
        <v>45.102022585658816</v>
      </c>
      <c r="Y93">
        <v>0</v>
      </c>
      <c r="Z93">
        <v>2.0295290670006261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8.2594929839281974</v>
      </c>
      <c r="AG93">
        <v>13.303306045501982</v>
      </c>
      <c r="AH93">
        <v>0</v>
      </c>
      <c r="AI93">
        <v>0</v>
      </c>
      <c r="AJ93">
        <v>0</v>
      </c>
      <c r="AK93">
        <v>16.274426565122102</v>
      </c>
      <c r="AL93">
        <v>0</v>
      </c>
      <c r="AM93">
        <v>3.2331905391358795</v>
      </c>
      <c r="AN93">
        <v>0.79239539887288657</v>
      </c>
      <c r="AO93">
        <v>0</v>
      </c>
      <c r="AP93">
        <v>7.878247463994989E-2</v>
      </c>
      <c r="AQ93">
        <v>0</v>
      </c>
      <c r="AR93">
        <v>11.203000513880193</v>
      </c>
      <c r="AS93">
        <v>6.6184787004800674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24.8686583135704</v>
      </c>
      <c r="BB93">
        <f t="shared" si="1"/>
        <v>570.0753204799812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3.3677144646211645</v>
      </c>
      <c r="H94">
        <v>0</v>
      </c>
      <c r="I94">
        <v>0</v>
      </c>
      <c r="J94">
        <v>0</v>
      </c>
      <c r="K94">
        <v>3.0056276606383712</v>
      </c>
      <c r="L94">
        <v>277.70925351110418</v>
      </c>
      <c r="M94">
        <v>27.843988750384636</v>
      </c>
      <c r="N94">
        <v>35.879041556422308</v>
      </c>
      <c r="O94">
        <v>0</v>
      </c>
      <c r="P94">
        <v>37.816472961883939</v>
      </c>
      <c r="Q94">
        <v>2.0043173415908253</v>
      </c>
      <c r="R94">
        <v>10.83594164072411</v>
      </c>
      <c r="S94">
        <v>3.0063617675025882</v>
      </c>
      <c r="T94">
        <v>0</v>
      </c>
      <c r="U94">
        <v>21.456616023465049</v>
      </c>
      <c r="V94">
        <v>6.3762485411024636</v>
      </c>
      <c r="W94">
        <v>10.707979441929378</v>
      </c>
      <c r="X94">
        <v>45.102022585658816</v>
      </c>
      <c r="Y94">
        <v>0</v>
      </c>
      <c r="Z94">
        <v>2.0295290670006261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8.2594929839281974</v>
      </c>
      <c r="AG94">
        <v>13.303306045501982</v>
      </c>
      <c r="AH94">
        <v>0</v>
      </c>
      <c r="AI94">
        <v>0</v>
      </c>
      <c r="AJ94">
        <v>0</v>
      </c>
      <c r="AK94">
        <v>16.274426565122102</v>
      </c>
      <c r="AL94">
        <v>0</v>
      </c>
      <c r="AM94">
        <v>3.2331905391358795</v>
      </c>
      <c r="AN94">
        <v>0.79239539887288657</v>
      </c>
      <c r="AO94">
        <v>0</v>
      </c>
      <c r="AP94">
        <v>7.878247463994989E-2</v>
      </c>
      <c r="AQ94">
        <v>0</v>
      </c>
      <c r="AR94">
        <v>11.203000513880193</v>
      </c>
      <c r="AS94">
        <v>6.6184787004800674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22.860595080787625</v>
      </c>
      <c r="BB94">
        <f t="shared" si="1"/>
        <v>524.04359345480214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8.5723231058234192E-2</v>
      </c>
      <c r="H95">
        <v>0</v>
      </c>
      <c r="I95">
        <v>0</v>
      </c>
      <c r="J95">
        <v>0</v>
      </c>
      <c r="K95">
        <v>3.0056224533749512</v>
      </c>
      <c r="L95">
        <v>271.86572047445554</v>
      </c>
      <c r="M95">
        <v>27.843988750384636</v>
      </c>
      <c r="N95">
        <v>35.879041556422308</v>
      </c>
      <c r="O95">
        <v>0</v>
      </c>
      <c r="P95">
        <v>37.816472961883939</v>
      </c>
      <c r="Q95">
        <v>2.0043173415908253</v>
      </c>
      <c r="R95">
        <v>10.83594164072411</v>
      </c>
      <c r="S95">
        <v>3.0063617675025882</v>
      </c>
      <c r="T95">
        <v>0</v>
      </c>
      <c r="U95">
        <v>21.456616023465049</v>
      </c>
      <c r="V95">
        <v>6.3762485411024636</v>
      </c>
      <c r="W95">
        <v>10.707979441929378</v>
      </c>
      <c r="X95">
        <v>45.105212036375569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8.2594929839281974</v>
      </c>
      <c r="AG95">
        <v>13.303306045501982</v>
      </c>
      <c r="AH95">
        <v>0</v>
      </c>
      <c r="AI95">
        <v>0</v>
      </c>
      <c r="AJ95">
        <v>0</v>
      </c>
      <c r="AK95">
        <v>16.274426565122102</v>
      </c>
      <c r="AL95">
        <v>0</v>
      </c>
      <c r="AM95">
        <v>3.2331905391358795</v>
      </c>
      <c r="AN95">
        <v>0.79239539887288657</v>
      </c>
      <c r="AO95">
        <v>0</v>
      </c>
      <c r="AP95">
        <v>7.878247463994989E-2</v>
      </c>
      <c r="AQ95">
        <v>0</v>
      </c>
      <c r="AR95">
        <v>11.203000513880193</v>
      </c>
      <c r="AS95">
        <v>6.6184787004800674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22.394446952668503</v>
      </c>
      <c r="BB95">
        <f t="shared" si="1"/>
        <v>513.35787248916245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6.769807973283239</v>
      </c>
      <c r="H96">
        <v>0</v>
      </c>
      <c r="I96">
        <v>0</v>
      </c>
      <c r="J96">
        <v>0</v>
      </c>
      <c r="K96">
        <v>3.0056526993606196</v>
      </c>
      <c r="L96">
        <v>265.00986216855284</v>
      </c>
      <c r="M96">
        <v>27.843988750384636</v>
      </c>
      <c r="N96">
        <v>35.879041556422308</v>
      </c>
      <c r="O96">
        <v>0</v>
      </c>
      <c r="P96">
        <v>37.816472961883939</v>
      </c>
      <c r="Q96">
        <v>2.0064189130991914</v>
      </c>
      <c r="R96">
        <v>10.83594164072411</v>
      </c>
      <c r="S96">
        <v>3.0053628767874994</v>
      </c>
      <c r="T96">
        <v>0</v>
      </c>
      <c r="U96">
        <v>21.456616023465049</v>
      </c>
      <c r="V96">
        <v>6.3762485411024636</v>
      </c>
      <c r="W96">
        <v>10.707979441929378</v>
      </c>
      <c r="X96">
        <v>45.105212036375569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8.2594929839281974</v>
      </c>
      <c r="AG96">
        <v>13.303306045501982</v>
      </c>
      <c r="AH96">
        <v>0</v>
      </c>
      <c r="AI96">
        <v>0</v>
      </c>
      <c r="AJ96">
        <v>0</v>
      </c>
      <c r="AK96">
        <v>16.274426565122102</v>
      </c>
      <c r="AL96">
        <v>0</v>
      </c>
      <c r="AM96">
        <v>3.2331905391358795</v>
      </c>
      <c r="AN96">
        <v>0.79239539887288657</v>
      </c>
      <c r="AO96">
        <v>0</v>
      </c>
      <c r="AP96">
        <v>7.878247463994989E-2</v>
      </c>
      <c r="AQ96">
        <v>0</v>
      </c>
      <c r="AR96">
        <v>11.203000513880193</v>
      </c>
      <c r="AS96">
        <v>6.6184787004800674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22.387314174046139</v>
      </c>
      <c r="BB96">
        <f t="shared" si="1"/>
        <v>513.19436463088618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6.769807973283239</v>
      </c>
      <c r="H97">
        <v>0</v>
      </c>
      <c r="I97">
        <v>0</v>
      </c>
      <c r="J97">
        <v>0</v>
      </c>
      <c r="K97">
        <v>3.0056579714521234</v>
      </c>
      <c r="L97">
        <v>263.3265939433183</v>
      </c>
      <c r="M97">
        <v>27.843988750384636</v>
      </c>
      <c r="N97">
        <v>35.879041556422308</v>
      </c>
      <c r="O97">
        <v>0</v>
      </c>
      <c r="P97">
        <v>37.816472961883939</v>
      </c>
      <c r="Q97">
        <v>2.0064189130991914</v>
      </c>
      <c r="R97">
        <v>10.83594164072411</v>
      </c>
      <c r="S97">
        <v>3.0053628767874994</v>
      </c>
      <c r="T97">
        <v>0</v>
      </c>
      <c r="U97">
        <v>21.456616023465049</v>
      </c>
      <c r="V97">
        <v>6.3762485411024636</v>
      </c>
      <c r="W97">
        <v>10.707979441929378</v>
      </c>
      <c r="X97">
        <v>45.105212036375569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8.2594929839281974</v>
      </c>
      <c r="AG97">
        <v>13.303306045501982</v>
      </c>
      <c r="AH97">
        <v>0</v>
      </c>
      <c r="AI97">
        <v>0</v>
      </c>
      <c r="AJ97">
        <v>0</v>
      </c>
      <c r="AK97">
        <v>16.274426565122102</v>
      </c>
      <c r="AL97">
        <v>0</v>
      </c>
      <c r="AM97">
        <v>3.2331905391358795</v>
      </c>
      <c r="AN97">
        <v>0.79239539887288657</v>
      </c>
      <c r="AO97">
        <v>0</v>
      </c>
      <c r="AP97">
        <v>7.878247463994989E-2</v>
      </c>
      <c r="AQ97">
        <v>0</v>
      </c>
      <c r="AR97">
        <v>11.203000513880193</v>
      </c>
      <c r="AS97">
        <v>7.445788498017115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22.351535332141811</v>
      </c>
      <c r="BB97">
        <f t="shared" si="1"/>
        <v>512.37419031718446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6.769807973283239</v>
      </c>
      <c r="H98">
        <v>0</v>
      </c>
      <c r="I98">
        <v>0</v>
      </c>
      <c r="J98">
        <v>0</v>
      </c>
      <c r="K98">
        <v>3.0056136757660372</v>
      </c>
      <c r="L98">
        <v>262.73466516090718</v>
      </c>
      <c r="M98">
        <v>27.843988750384636</v>
      </c>
      <c r="N98">
        <v>35.879041556422308</v>
      </c>
      <c r="O98">
        <v>0</v>
      </c>
      <c r="P98">
        <v>37.816472961883939</v>
      </c>
      <c r="Q98">
        <v>2.0064189130991914</v>
      </c>
      <c r="R98">
        <v>10.83594164072411</v>
      </c>
      <c r="S98">
        <v>3.0053628767874994</v>
      </c>
      <c r="T98">
        <v>0</v>
      </c>
      <c r="U98">
        <v>21.456616023465049</v>
      </c>
      <c r="V98">
        <v>6.3762485411024636</v>
      </c>
      <c r="W98">
        <v>10.707979441929378</v>
      </c>
      <c r="X98">
        <v>45.105212036375569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5.5063285514506353</v>
      </c>
      <c r="AG98">
        <v>13.303306045501982</v>
      </c>
      <c r="AH98">
        <v>0</v>
      </c>
      <c r="AI98">
        <v>0</v>
      </c>
      <c r="AJ98">
        <v>0</v>
      </c>
      <c r="AK98">
        <v>16.274426565122102</v>
      </c>
      <c r="AL98">
        <v>0</v>
      </c>
      <c r="AM98">
        <v>3.2331905391358795</v>
      </c>
      <c r="AN98">
        <v>0.79239539887288657</v>
      </c>
      <c r="AO98">
        <v>0</v>
      </c>
      <c r="AP98">
        <v>7.878247463994989E-2</v>
      </c>
      <c r="AQ98">
        <v>0</v>
      </c>
      <c r="AR98">
        <v>11.203000513880193</v>
      </c>
      <c r="AS98">
        <v>8.2730986157378403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22.24629014712049</v>
      </c>
      <c r="BB98">
        <f t="shared" si="1"/>
        <v>509.96160810935169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2.7607848570235856E-2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0.16101474858978468</v>
      </c>
      <c r="L99">
        <f t="shared" si="2"/>
        <v>8.1259473094618997</v>
      </c>
      <c r="M99">
        <f t="shared" si="2"/>
        <v>0.65742127024476271</v>
      </c>
      <c r="N99">
        <f t="shared" si="2"/>
        <v>0.86109699735413481</v>
      </c>
      <c r="O99">
        <f t="shared" si="2"/>
        <v>0</v>
      </c>
      <c r="P99">
        <f t="shared" si="2"/>
        <v>0.90903843441834342</v>
      </c>
      <c r="Q99">
        <f t="shared" si="2"/>
        <v>0.10766391231603319</v>
      </c>
      <c r="R99">
        <f t="shared" si="2"/>
        <v>0.25661004992174413</v>
      </c>
      <c r="S99">
        <f t="shared" si="2"/>
        <v>0.14235560661542568</v>
      </c>
      <c r="T99">
        <f t="shared" si="2"/>
        <v>0</v>
      </c>
      <c r="U99">
        <f t="shared" si="2"/>
        <v>0.51495878456316202</v>
      </c>
      <c r="V99">
        <f t="shared" si="2"/>
        <v>0.13771947159898487</v>
      </c>
      <c r="W99">
        <f t="shared" si="2"/>
        <v>0.22649093401429041</v>
      </c>
      <c r="X99">
        <f t="shared" si="2"/>
        <v>0.80053708209183039</v>
      </c>
      <c r="Y99">
        <f t="shared" si="2"/>
        <v>0</v>
      </c>
      <c r="Z99">
        <f t="shared" si="2"/>
        <v>5.2770802369755822E-2</v>
      </c>
      <c r="AA99">
        <f t="shared" si="2"/>
        <v>4.8578894264558567E-2</v>
      </c>
      <c r="AB99">
        <f t="shared" si="2"/>
        <v>5.7107829831715695E-2</v>
      </c>
      <c r="AC99">
        <f t="shared" si="2"/>
        <v>3.8614137767011045E-2</v>
      </c>
      <c r="AD99">
        <f t="shared" si="2"/>
        <v>3.2595597448340626E-2</v>
      </c>
      <c r="AE99">
        <f t="shared" si="2"/>
        <v>0</v>
      </c>
      <c r="AF99">
        <f t="shared" si="2"/>
        <v>0.1037025238477355</v>
      </c>
      <c r="AG99">
        <f t="shared" si="2"/>
        <v>0.31927934509204731</v>
      </c>
      <c r="AH99">
        <f t="shared" si="2"/>
        <v>0.16184441420932474</v>
      </c>
      <c r="AI99">
        <f t="shared" si="2"/>
        <v>1.6646452882487998E-2</v>
      </c>
      <c r="AJ99">
        <f t="shared" si="2"/>
        <v>0</v>
      </c>
      <c r="AK99">
        <f t="shared" si="2"/>
        <v>0.39058623756293132</v>
      </c>
      <c r="AL99">
        <f t="shared" si="2"/>
        <v>0</v>
      </c>
      <c r="AM99">
        <f t="shared" si="2"/>
        <v>6.2176741209455169E-2</v>
      </c>
      <c r="AN99">
        <f t="shared" si="2"/>
        <v>1.9017489572949246E-2</v>
      </c>
      <c r="AO99">
        <f t="shared" si="2"/>
        <v>0</v>
      </c>
      <c r="AP99">
        <f t="shared" si="2"/>
        <v>7.1692175193070369E-3</v>
      </c>
      <c r="AQ99">
        <f t="shared" si="2"/>
        <v>0.12492651091530999</v>
      </c>
      <c r="AR99">
        <f t="shared" si="2"/>
        <v>0.26661443708432442</v>
      </c>
      <c r="AS99">
        <f t="shared" si="2"/>
        <v>0.19104652596253377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0.61952363558515688</v>
      </c>
      <c r="BB99">
        <f t="shared" si="1"/>
        <v>14.201615971715265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1.3149765454610405</v>
      </c>
      <c r="L3">
        <v>1.419411045209342</v>
      </c>
      <c r="M3">
        <v>2.3690350248640599</v>
      </c>
      <c r="N3">
        <v>2.5046451348287828</v>
      </c>
      <c r="O3">
        <v>1.3881224701884569</v>
      </c>
      <c r="P3">
        <v>0</v>
      </c>
      <c r="Q3">
        <v>0.17741002688053209</v>
      </c>
      <c r="R3">
        <v>0.43851945086899508</v>
      </c>
      <c r="S3">
        <v>0.29223427284918446</v>
      </c>
      <c r="T3">
        <v>0.56128574410352738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0.19154839094134835</v>
      </c>
      <c r="AG3">
        <v>1.217092007514089</v>
      </c>
      <c r="AH3">
        <v>0</v>
      </c>
      <c r="AI3">
        <v>0</v>
      </c>
      <c r="AJ3">
        <v>0</v>
      </c>
      <c r="AK3">
        <v>1.2543852307451471</v>
      </c>
      <c r="AL3">
        <v>0</v>
      </c>
      <c r="AM3">
        <v>0.2447263262366938</v>
      </c>
      <c r="AN3">
        <v>1.2639040701314965E-2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70.836406804424954</v>
      </c>
      <c r="BA3">
        <v>3.5204978881611608</v>
      </c>
      <c r="BB3">
        <f>SUM(B3:AZ3)-BA3</f>
        <v>80.701939627656301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1.3149765454610405</v>
      </c>
      <c r="L4">
        <v>1.419411045209342</v>
      </c>
      <c r="M4">
        <v>2.3690350248640599</v>
      </c>
      <c r="N4">
        <v>2.5046451348287828</v>
      </c>
      <c r="O4">
        <v>1.3881224701884569</v>
      </c>
      <c r="P4">
        <v>0</v>
      </c>
      <c r="Q4">
        <v>0.17741002688053209</v>
      </c>
      <c r="R4">
        <v>0.43851945086899508</v>
      </c>
      <c r="S4">
        <v>0.27133623703748411</v>
      </c>
      <c r="T4">
        <v>0.56128574410352738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0.19154839094134835</v>
      </c>
      <c r="AG4">
        <v>1.217092007514089</v>
      </c>
      <c r="AH4">
        <v>0</v>
      </c>
      <c r="AI4">
        <v>0</v>
      </c>
      <c r="AJ4">
        <v>0</v>
      </c>
      <c r="AK4">
        <v>1.2543852307451471</v>
      </c>
      <c r="AL4">
        <v>0</v>
      </c>
      <c r="AM4">
        <v>0.2447263262366938</v>
      </c>
      <c r="AN4">
        <v>1.2639040701314965E-2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70.836406804424954</v>
      </c>
      <c r="BA4">
        <v>3.5196243502642321</v>
      </c>
      <c r="BB4">
        <f t="shared" ref="BB4:BB67" si="0">SUM(B4:AZ4)-BA4</f>
        <v>80.681915129741526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1.3149632711733676</v>
      </c>
      <c r="L5">
        <v>1.419411045209342</v>
      </c>
      <c r="M5">
        <v>2.3690350248640599</v>
      </c>
      <c r="N5">
        <v>2.5046451348287828</v>
      </c>
      <c r="O5">
        <v>1.3881224701884569</v>
      </c>
      <c r="P5">
        <v>0</v>
      </c>
      <c r="Q5">
        <v>0.17741002688053209</v>
      </c>
      <c r="R5">
        <v>0.53221793051684918</v>
      </c>
      <c r="S5">
        <v>0.28174479687536125</v>
      </c>
      <c r="T5">
        <v>0.56128574410352738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0.19154839094134835</v>
      </c>
      <c r="AG5">
        <v>1.217092007514089</v>
      </c>
      <c r="AH5">
        <v>0</v>
      </c>
      <c r="AI5">
        <v>0</v>
      </c>
      <c r="AJ5">
        <v>0</v>
      </c>
      <c r="AK5">
        <v>1.2543852307451471</v>
      </c>
      <c r="AL5">
        <v>0</v>
      </c>
      <c r="AM5">
        <v>0.2447263262366938</v>
      </c>
      <c r="AN5">
        <v>1.2639040701314965E-2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70.89736276351492</v>
      </c>
      <c r="BA5">
        <v>3.5265234287394769</v>
      </c>
      <c r="BB5">
        <f t="shared" si="0"/>
        <v>80.840065775554308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1.3149699893609343</v>
      </c>
      <c r="L6">
        <v>1.419411045209342</v>
      </c>
      <c r="M6">
        <v>2.3690350248640599</v>
      </c>
      <c r="N6">
        <v>2.5046451348287828</v>
      </c>
      <c r="O6">
        <v>1.3881224701884569</v>
      </c>
      <c r="P6">
        <v>0</v>
      </c>
      <c r="Q6">
        <v>0.17741002688053209</v>
      </c>
      <c r="R6">
        <v>0.53221793051684918</v>
      </c>
      <c r="S6">
        <v>0.28174479687536125</v>
      </c>
      <c r="T6">
        <v>0.56128574410352738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0.19154839094134835</v>
      </c>
      <c r="AG6">
        <v>1.217092007514089</v>
      </c>
      <c r="AH6">
        <v>0</v>
      </c>
      <c r="AI6">
        <v>0</v>
      </c>
      <c r="AJ6">
        <v>0</v>
      </c>
      <c r="AK6">
        <v>1.2543852307451471</v>
      </c>
      <c r="AL6">
        <v>0</v>
      </c>
      <c r="AM6">
        <v>0.2447263262366938</v>
      </c>
      <c r="AN6">
        <v>1.2639040701314965E-2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71.051789814235022</v>
      </c>
      <c r="BA6">
        <v>3.5329787602798235</v>
      </c>
      <c r="BB6">
        <f t="shared" si="0"/>
        <v>80.988044212921636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1.3149632711733676</v>
      </c>
      <c r="L7">
        <v>1.419411045209342</v>
      </c>
      <c r="M7">
        <v>2.3690350248640599</v>
      </c>
      <c r="N7">
        <v>2.5046451348287828</v>
      </c>
      <c r="O7">
        <v>1.3881224701884569</v>
      </c>
      <c r="P7">
        <v>0</v>
      </c>
      <c r="Q7">
        <v>0.18772483562930498</v>
      </c>
      <c r="R7">
        <v>0.55307292965122756</v>
      </c>
      <c r="S7">
        <v>0.29215150968879272</v>
      </c>
      <c r="T7">
        <v>0.56128574410352738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0.19154839094134835</v>
      </c>
      <c r="AG7">
        <v>1.217092007514089</v>
      </c>
      <c r="AH7">
        <v>0</v>
      </c>
      <c r="AI7">
        <v>0</v>
      </c>
      <c r="AJ7">
        <v>0</v>
      </c>
      <c r="AK7">
        <v>1.2543852307451471</v>
      </c>
      <c r="AL7">
        <v>0</v>
      </c>
      <c r="AM7">
        <v>0.11295062304320601</v>
      </c>
      <c r="AN7">
        <v>1.2639040701314965E-2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71.093257148820712</v>
      </c>
      <c r="BA7">
        <v>3.5309414882168921</v>
      </c>
      <c r="BB7">
        <f t="shared" si="0"/>
        <v>80.94134291888578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1.3149632711733676</v>
      </c>
      <c r="L8">
        <v>1.419411045209342</v>
      </c>
      <c r="M8">
        <v>2.3690350248640599</v>
      </c>
      <c r="N8">
        <v>2.5046451348287828</v>
      </c>
      <c r="O8">
        <v>1.3881224701884569</v>
      </c>
      <c r="P8">
        <v>0</v>
      </c>
      <c r="Q8">
        <v>0.19802641959323447</v>
      </c>
      <c r="R8">
        <v>0.57399717423114682</v>
      </c>
      <c r="S8">
        <v>0.29215150968879272</v>
      </c>
      <c r="T8">
        <v>0.56128574410352738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0.19154839094134835</v>
      </c>
      <c r="AG8">
        <v>1.217092007514089</v>
      </c>
      <c r="AH8">
        <v>0</v>
      </c>
      <c r="AI8">
        <v>0</v>
      </c>
      <c r="AJ8">
        <v>0</v>
      </c>
      <c r="AK8">
        <v>1.2543852307451471</v>
      </c>
      <c r="AL8">
        <v>0</v>
      </c>
      <c r="AM8">
        <v>0</v>
      </c>
      <c r="AN8">
        <v>1.2639040701314965E-2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71.093257148820712</v>
      </c>
      <c r="BA8">
        <v>3.5275253918068192</v>
      </c>
      <c r="BB8">
        <f t="shared" si="0"/>
        <v>80.863034220796507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1.3149493238824643</v>
      </c>
      <c r="L9">
        <v>1.419411045209342</v>
      </c>
      <c r="M9">
        <v>2.3690350248640599</v>
      </c>
      <c r="N9">
        <v>2.5046451348287828</v>
      </c>
      <c r="O9">
        <v>1.3881224701884569</v>
      </c>
      <c r="P9">
        <v>0</v>
      </c>
      <c r="Q9">
        <v>0.19802641959323447</v>
      </c>
      <c r="R9">
        <v>0.55318478015536376</v>
      </c>
      <c r="S9">
        <v>0.29215150968879272</v>
      </c>
      <c r="T9">
        <v>0.56128574410352738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0.19154839094134835</v>
      </c>
      <c r="AG9">
        <v>1.217092007514089</v>
      </c>
      <c r="AH9">
        <v>0</v>
      </c>
      <c r="AI9">
        <v>0</v>
      </c>
      <c r="AJ9">
        <v>0</v>
      </c>
      <c r="AK9">
        <v>1.2543852307451471</v>
      </c>
      <c r="AL9">
        <v>0</v>
      </c>
      <c r="AM9">
        <v>0</v>
      </c>
      <c r="AN9">
        <v>1.2639040701314965E-2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71.030639741181375</v>
      </c>
      <c r="BA9">
        <v>3.524037443098357</v>
      </c>
      <c r="BB9">
        <f t="shared" si="0"/>
        <v>80.783078420498953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1.3149493238824643</v>
      </c>
      <c r="L10">
        <v>1.419411045209342</v>
      </c>
      <c r="M10">
        <v>2.3690350248640599</v>
      </c>
      <c r="N10">
        <v>2.5046451348287828</v>
      </c>
      <c r="O10">
        <v>1.3881224701884569</v>
      </c>
      <c r="P10">
        <v>0</v>
      </c>
      <c r="Q10">
        <v>0.19802641959323447</v>
      </c>
      <c r="R10">
        <v>0.55318478015536376</v>
      </c>
      <c r="S10">
        <v>0.29215150968879272</v>
      </c>
      <c r="T10">
        <v>0.56128574410352738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0.19154839094134835</v>
      </c>
      <c r="AG10">
        <v>1.217092007514089</v>
      </c>
      <c r="AH10">
        <v>0</v>
      </c>
      <c r="AI10">
        <v>0</v>
      </c>
      <c r="AJ10">
        <v>0</v>
      </c>
      <c r="AK10">
        <v>1.2543852307451471</v>
      </c>
      <c r="AL10">
        <v>0</v>
      </c>
      <c r="AM10">
        <v>0</v>
      </c>
      <c r="AN10">
        <v>1.2639040701314965E-2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71.030639741181375</v>
      </c>
      <c r="BA10">
        <v>3.524037443098357</v>
      </c>
      <c r="BB10">
        <f t="shared" si="0"/>
        <v>80.783078420498953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1.3149493238824643</v>
      </c>
      <c r="L11">
        <v>1.419411045209342</v>
      </c>
      <c r="M11">
        <v>2.3690350248640599</v>
      </c>
      <c r="N11">
        <v>2.5046451348287828</v>
      </c>
      <c r="O11">
        <v>1.3881224701884569</v>
      </c>
      <c r="P11">
        <v>0</v>
      </c>
      <c r="Q11">
        <v>0.198243686625418</v>
      </c>
      <c r="R11">
        <v>0.54276042589981766</v>
      </c>
      <c r="S11">
        <v>0.29219617612504706</v>
      </c>
      <c r="T11">
        <v>0.56128574410352738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0.19154839094134835</v>
      </c>
      <c r="AG11">
        <v>1.217092007514089</v>
      </c>
      <c r="AH11">
        <v>0</v>
      </c>
      <c r="AI11">
        <v>0</v>
      </c>
      <c r="AJ11">
        <v>0</v>
      </c>
      <c r="AK11">
        <v>1.2543852307451471</v>
      </c>
      <c r="AL11">
        <v>0</v>
      </c>
      <c r="AM11">
        <v>0</v>
      </c>
      <c r="AN11">
        <v>1.2639040701314965E-2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70.978458568148611</v>
      </c>
      <c r="BA11">
        <v>3.5214314808766889</v>
      </c>
      <c r="BB11">
        <f t="shared" si="0"/>
        <v>80.723340788900742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1.3149493238824643</v>
      </c>
      <c r="L12">
        <v>1.419411045209342</v>
      </c>
      <c r="M12">
        <v>2.3690350248640599</v>
      </c>
      <c r="N12">
        <v>2.5046451348287828</v>
      </c>
      <c r="O12">
        <v>1.3881224701884569</v>
      </c>
      <c r="P12">
        <v>0</v>
      </c>
      <c r="Q12">
        <v>0.198243686625418</v>
      </c>
      <c r="R12">
        <v>0.54276042589981766</v>
      </c>
      <c r="S12">
        <v>0.29214443748695473</v>
      </c>
      <c r="T12">
        <v>0.56128574410352738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0.19154839094134835</v>
      </c>
      <c r="AG12">
        <v>1.217092007514089</v>
      </c>
      <c r="AH12">
        <v>0</v>
      </c>
      <c r="AI12">
        <v>0</v>
      </c>
      <c r="AJ12">
        <v>0</v>
      </c>
      <c r="AK12">
        <v>1.2543852307451471</v>
      </c>
      <c r="AL12">
        <v>0</v>
      </c>
      <c r="AM12">
        <v>0</v>
      </c>
      <c r="AN12">
        <v>1.2639040701314965E-2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70.978458568148611</v>
      </c>
      <c r="BA12">
        <v>3.5214293182016165</v>
      </c>
      <c r="BB12">
        <f t="shared" si="0"/>
        <v>80.723291212937724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1.3149493238824643</v>
      </c>
      <c r="L13">
        <v>1.419411045209342</v>
      </c>
      <c r="M13">
        <v>2.3690350248640599</v>
      </c>
      <c r="N13">
        <v>2.5046451348287828</v>
      </c>
      <c r="O13">
        <v>1.3881224701884569</v>
      </c>
      <c r="P13">
        <v>0</v>
      </c>
      <c r="Q13">
        <v>0.198243686625418</v>
      </c>
      <c r="R13">
        <v>0.54276042589981766</v>
      </c>
      <c r="S13">
        <v>0.29214443748695473</v>
      </c>
      <c r="T13">
        <v>0.56128574410352738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0.19154839094134835</v>
      </c>
      <c r="AG13">
        <v>1.217092007514089</v>
      </c>
      <c r="AH13">
        <v>0</v>
      </c>
      <c r="AI13">
        <v>0</v>
      </c>
      <c r="AJ13">
        <v>0</v>
      </c>
      <c r="AK13">
        <v>1.2543852307451471</v>
      </c>
      <c r="AL13">
        <v>0</v>
      </c>
      <c r="AM13">
        <v>0</v>
      </c>
      <c r="AN13">
        <v>1.2639040701314965E-2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70.978458568148611</v>
      </c>
      <c r="BA13">
        <v>3.5214293182016165</v>
      </c>
      <c r="BB13">
        <f t="shared" si="0"/>
        <v>80.723291212937724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1.3149702220790196</v>
      </c>
      <c r="L14">
        <v>1.419411045209342</v>
      </c>
      <c r="M14">
        <v>2.3690350248640599</v>
      </c>
      <c r="N14">
        <v>2.5046451348287828</v>
      </c>
      <c r="O14">
        <v>1.3881224701884569</v>
      </c>
      <c r="P14">
        <v>0</v>
      </c>
      <c r="Q14">
        <v>0.19826179951336495</v>
      </c>
      <c r="R14">
        <v>0.55318478015536376</v>
      </c>
      <c r="S14">
        <v>0.3026359353235557</v>
      </c>
      <c r="T14">
        <v>0.56128574410352738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0.19154839094134835</v>
      </c>
      <c r="AG14">
        <v>1.217092007514089</v>
      </c>
      <c r="AH14">
        <v>0</v>
      </c>
      <c r="AI14">
        <v>0</v>
      </c>
      <c r="AJ14">
        <v>0</v>
      </c>
      <c r="AK14">
        <v>1.2543852307451471</v>
      </c>
      <c r="AL14">
        <v>0</v>
      </c>
      <c r="AM14">
        <v>0</v>
      </c>
      <c r="AN14">
        <v>1.2639040701314965E-2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70.978458568148611</v>
      </c>
      <c r="BA14">
        <v>3.522305231482401</v>
      </c>
      <c r="BB14">
        <f t="shared" si="0"/>
        <v>80.743370162833571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1.3462861054209485</v>
      </c>
      <c r="L15">
        <v>1.419411045209342</v>
      </c>
      <c r="M15">
        <v>2.3690350248640599</v>
      </c>
      <c r="N15">
        <v>2.5046451348287828</v>
      </c>
      <c r="O15">
        <v>1.3881224701884569</v>
      </c>
      <c r="P15">
        <v>0</v>
      </c>
      <c r="Q15">
        <v>0.19853211438113133</v>
      </c>
      <c r="R15">
        <v>0.54276042589981766</v>
      </c>
      <c r="S15">
        <v>0.29214443748695473</v>
      </c>
      <c r="T15">
        <v>0.56128574410352738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0.19154839094134835</v>
      </c>
      <c r="AG15">
        <v>1.217092007514089</v>
      </c>
      <c r="AH15">
        <v>0</v>
      </c>
      <c r="AI15">
        <v>0</v>
      </c>
      <c r="AJ15">
        <v>0</v>
      </c>
      <c r="AK15">
        <v>1.2543852307451471</v>
      </c>
      <c r="AL15">
        <v>0</v>
      </c>
      <c r="AM15">
        <v>0</v>
      </c>
      <c r="AN15">
        <v>1.2639040701314965E-2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70.978458568148611</v>
      </c>
      <c r="BA15">
        <v>3.5227512519501145</v>
      </c>
      <c r="BB15">
        <f t="shared" si="0"/>
        <v>80.753594488483415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1.3462646138927534</v>
      </c>
      <c r="L16">
        <v>1.419411045209342</v>
      </c>
      <c r="M16">
        <v>2.3690350248640599</v>
      </c>
      <c r="N16">
        <v>2.5046451348287828</v>
      </c>
      <c r="O16">
        <v>1.3881224701884569</v>
      </c>
      <c r="P16">
        <v>0</v>
      </c>
      <c r="Q16">
        <v>0.19828887393028599</v>
      </c>
      <c r="R16">
        <v>0.54276042589981766</v>
      </c>
      <c r="S16">
        <v>0.29214443748695473</v>
      </c>
      <c r="T16">
        <v>0.56128574410352738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0.19154839094134835</v>
      </c>
      <c r="AG16">
        <v>1.217092007514089</v>
      </c>
      <c r="AH16">
        <v>0</v>
      </c>
      <c r="AI16">
        <v>0</v>
      </c>
      <c r="AJ16">
        <v>0</v>
      </c>
      <c r="AK16">
        <v>1.2543852307451471</v>
      </c>
      <c r="AL16">
        <v>0</v>
      </c>
      <c r="AM16">
        <v>0</v>
      </c>
      <c r="AN16">
        <v>1.2639040701314965E-2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70.978458568148611</v>
      </c>
      <c r="BA16">
        <v>3.5227401861533902</v>
      </c>
      <c r="BB16">
        <f t="shared" si="0"/>
        <v>80.753340822301098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1.3462861054209485</v>
      </c>
      <c r="L17">
        <v>1.419411045209342</v>
      </c>
      <c r="M17">
        <v>2.3690350248640599</v>
      </c>
      <c r="N17">
        <v>2.5046451348287828</v>
      </c>
      <c r="O17">
        <v>1.3881224701884569</v>
      </c>
      <c r="P17">
        <v>0</v>
      </c>
      <c r="Q17">
        <v>0.19828887393028599</v>
      </c>
      <c r="R17">
        <v>0.52191025244515143</v>
      </c>
      <c r="S17">
        <v>0.2818445954699545</v>
      </c>
      <c r="T17">
        <v>0.56128574410352738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0.19154839094134835</v>
      </c>
      <c r="AG17">
        <v>1.217092007514089</v>
      </c>
      <c r="AH17">
        <v>0</v>
      </c>
      <c r="AI17">
        <v>0</v>
      </c>
      <c r="AJ17">
        <v>0</v>
      </c>
      <c r="AK17">
        <v>1.2543852307451471</v>
      </c>
      <c r="AL17">
        <v>0</v>
      </c>
      <c r="AM17">
        <v>0</v>
      </c>
      <c r="AN17">
        <v>1.2639040701314965E-2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70.978458568148611</v>
      </c>
      <c r="BA17">
        <v>3.5214390138525533</v>
      </c>
      <c r="BB17">
        <f t="shared" si="0"/>
        <v>80.72351347065846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1.3462646138927534</v>
      </c>
      <c r="L18">
        <v>1.419411045209342</v>
      </c>
      <c r="M18">
        <v>2.3690350248640599</v>
      </c>
      <c r="N18">
        <v>2.5046451348287828</v>
      </c>
      <c r="O18">
        <v>1.3881224701884569</v>
      </c>
      <c r="P18">
        <v>0</v>
      </c>
      <c r="Q18">
        <v>0.19808293445690897</v>
      </c>
      <c r="R18">
        <v>0.52191025244515143</v>
      </c>
      <c r="S18">
        <v>0.2818445954699545</v>
      </c>
      <c r="T18">
        <v>0.56128574410352738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0.19154839094134835</v>
      </c>
      <c r="AG18">
        <v>1.217092007514089</v>
      </c>
      <c r="AH18">
        <v>0</v>
      </c>
      <c r="AI18">
        <v>0</v>
      </c>
      <c r="AJ18">
        <v>0</v>
      </c>
      <c r="AK18">
        <v>1.2543852307451471</v>
      </c>
      <c r="AL18">
        <v>0</v>
      </c>
      <c r="AM18">
        <v>0</v>
      </c>
      <c r="AN18">
        <v>1.2639040701314965E-2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70.978458568148611</v>
      </c>
      <c r="BA18">
        <v>3.5214295072366877</v>
      </c>
      <c r="BB18">
        <f t="shared" si="0"/>
        <v>80.723295546272752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1.3149335333325731</v>
      </c>
      <c r="L19">
        <v>1.419411045209342</v>
      </c>
      <c r="M19">
        <v>2.3690350248640599</v>
      </c>
      <c r="N19">
        <v>2.5046451348287828</v>
      </c>
      <c r="O19">
        <v>1.3881224701884569</v>
      </c>
      <c r="P19">
        <v>0</v>
      </c>
      <c r="Q19">
        <v>0.1983031405429897</v>
      </c>
      <c r="R19">
        <v>0.52191333366921222</v>
      </c>
      <c r="S19">
        <v>0.28190117562580008</v>
      </c>
      <c r="T19">
        <v>0.56128574410352738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0.19154839094134835</v>
      </c>
      <c r="AG19">
        <v>1.217092007514089</v>
      </c>
      <c r="AH19">
        <v>0</v>
      </c>
      <c r="AI19">
        <v>0</v>
      </c>
      <c r="AJ19">
        <v>0</v>
      </c>
      <c r="AK19">
        <v>1.2543852307451471</v>
      </c>
      <c r="AL19">
        <v>0</v>
      </c>
      <c r="AM19">
        <v>0</v>
      </c>
      <c r="AN19">
        <v>1.2639040701314965E-2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70.978458568148611</v>
      </c>
      <c r="BA19">
        <v>3.5201315665293502</v>
      </c>
      <c r="BB19">
        <f t="shared" si="0"/>
        <v>80.69354227388591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1.3149710920879969</v>
      </c>
      <c r="L20">
        <v>1.419411045209342</v>
      </c>
      <c r="M20">
        <v>2.3690350248640599</v>
      </c>
      <c r="N20">
        <v>2.5046451348287828</v>
      </c>
      <c r="O20">
        <v>1.3881224701884569</v>
      </c>
      <c r="P20">
        <v>0</v>
      </c>
      <c r="Q20">
        <v>0.19820549764112005</v>
      </c>
      <c r="R20">
        <v>0.53234298082598153</v>
      </c>
      <c r="S20">
        <v>0.28174479687536125</v>
      </c>
      <c r="T20">
        <v>0.56128574410352738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7.512407639323733E-2</v>
      </c>
      <c r="AC20">
        <v>0</v>
      </c>
      <c r="AD20">
        <v>0</v>
      </c>
      <c r="AE20">
        <v>0</v>
      </c>
      <c r="AF20">
        <v>0.19154839094134835</v>
      </c>
      <c r="AG20">
        <v>1.217092007514089</v>
      </c>
      <c r="AH20">
        <v>0</v>
      </c>
      <c r="AI20">
        <v>0</v>
      </c>
      <c r="AJ20">
        <v>0</v>
      </c>
      <c r="AK20">
        <v>1.2543852307451471</v>
      </c>
      <c r="AL20">
        <v>0</v>
      </c>
      <c r="AM20">
        <v>0</v>
      </c>
      <c r="AN20">
        <v>1.2639040701314965E-2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70.978458568148611</v>
      </c>
      <c r="BA20">
        <v>3.5236986640246508</v>
      </c>
      <c r="BB20">
        <f t="shared" si="0"/>
        <v>80.775312437043723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1.3149335333325731</v>
      </c>
      <c r="L21">
        <v>1.419411045209342</v>
      </c>
      <c r="M21">
        <v>2.3690350248640599</v>
      </c>
      <c r="N21">
        <v>2.5046451348287828</v>
      </c>
      <c r="O21">
        <v>1.3881224701884569</v>
      </c>
      <c r="P21">
        <v>0</v>
      </c>
      <c r="Q21">
        <v>0.19820549764112005</v>
      </c>
      <c r="R21">
        <v>0.53234298082598153</v>
      </c>
      <c r="S21">
        <v>0.28174479687536125</v>
      </c>
      <c r="T21">
        <v>0.56128574410352738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0.37111299937382597</v>
      </c>
      <c r="AC21">
        <v>0</v>
      </c>
      <c r="AD21">
        <v>0</v>
      </c>
      <c r="AE21">
        <v>0</v>
      </c>
      <c r="AF21">
        <v>0.19154839094134835</v>
      </c>
      <c r="AG21">
        <v>1.217092007514089</v>
      </c>
      <c r="AH21">
        <v>0</v>
      </c>
      <c r="AI21">
        <v>0</v>
      </c>
      <c r="AJ21">
        <v>0</v>
      </c>
      <c r="AK21">
        <v>1.2543852307451471</v>
      </c>
      <c r="AL21">
        <v>0</v>
      </c>
      <c r="AM21">
        <v>0</v>
      </c>
      <c r="AN21">
        <v>1.2639040701314965E-2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70.978458568148611</v>
      </c>
      <c r="BA21">
        <v>3.5360694310492629</v>
      </c>
      <c r="BB21">
        <f t="shared" si="0"/>
        <v>81.058893034244278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1.314955771981503</v>
      </c>
      <c r="L22">
        <v>1.4193809141365734</v>
      </c>
      <c r="M22">
        <v>2.3690350248640599</v>
      </c>
      <c r="N22">
        <v>2.5046451348287828</v>
      </c>
      <c r="O22">
        <v>1.3881224701884569</v>
      </c>
      <c r="P22">
        <v>0</v>
      </c>
      <c r="Q22">
        <v>0.19820549764112005</v>
      </c>
      <c r="R22">
        <v>0.46989796111365673</v>
      </c>
      <c r="S22">
        <v>0.28174479687536125</v>
      </c>
      <c r="T22">
        <v>0.56128574410352738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0.37111299937382597</v>
      </c>
      <c r="AC22">
        <v>0.23116063347944057</v>
      </c>
      <c r="AD22">
        <v>0</v>
      </c>
      <c r="AE22">
        <v>0</v>
      </c>
      <c r="AF22">
        <v>0.19154839094134835</v>
      </c>
      <c r="AG22">
        <v>1.217092007514089</v>
      </c>
      <c r="AH22">
        <v>0</v>
      </c>
      <c r="AI22">
        <v>0</v>
      </c>
      <c r="AJ22">
        <v>0</v>
      </c>
      <c r="AK22">
        <v>1.2543852307451471</v>
      </c>
      <c r="AL22">
        <v>0</v>
      </c>
      <c r="AM22">
        <v>0</v>
      </c>
      <c r="AN22">
        <v>1.2639040701314965E-2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70.978458568148611</v>
      </c>
      <c r="BA22">
        <v>3.5431214138014115</v>
      </c>
      <c r="BB22">
        <f t="shared" si="0"/>
        <v>81.2205487728354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1.3045210518488901</v>
      </c>
      <c r="L23">
        <v>1.4193266193905842</v>
      </c>
      <c r="M23">
        <v>2.3690350248640599</v>
      </c>
      <c r="N23">
        <v>2.5046451348287828</v>
      </c>
      <c r="O23">
        <v>1.3881224701884569</v>
      </c>
      <c r="P23">
        <v>0</v>
      </c>
      <c r="Q23">
        <v>0.19820549764112005</v>
      </c>
      <c r="R23">
        <v>0.42805123904647802</v>
      </c>
      <c r="S23">
        <v>0.26092572672770015</v>
      </c>
      <c r="T23">
        <v>0.56128574410352738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0.37111299937382597</v>
      </c>
      <c r="AC23">
        <v>0.23116063347944057</v>
      </c>
      <c r="AD23">
        <v>0</v>
      </c>
      <c r="AE23">
        <v>0</v>
      </c>
      <c r="AF23">
        <v>0.19154839094134835</v>
      </c>
      <c r="AG23">
        <v>1.217092007514089</v>
      </c>
      <c r="AH23">
        <v>0</v>
      </c>
      <c r="AI23">
        <v>0</v>
      </c>
      <c r="AJ23">
        <v>0</v>
      </c>
      <c r="AK23">
        <v>1.2543852307451471</v>
      </c>
      <c r="AL23">
        <v>0</v>
      </c>
      <c r="AM23">
        <v>0</v>
      </c>
      <c r="AN23">
        <v>1.2639040701314965E-2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70.978458568148611</v>
      </c>
      <c r="BA23">
        <v>3.5400635428649059</v>
      </c>
      <c r="BB23">
        <f t="shared" si="0"/>
        <v>81.150451836678471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1.1583875333627538</v>
      </c>
      <c r="L24">
        <v>1.4193194466487355</v>
      </c>
      <c r="M24">
        <v>2.3690350248640599</v>
      </c>
      <c r="N24">
        <v>2.5046451348287828</v>
      </c>
      <c r="O24">
        <v>1.3881224701884569</v>
      </c>
      <c r="P24">
        <v>0</v>
      </c>
      <c r="Q24">
        <v>0.1878629868773217</v>
      </c>
      <c r="R24">
        <v>0.42801247300191481</v>
      </c>
      <c r="S24">
        <v>0.21916965162760743</v>
      </c>
      <c r="T24">
        <v>0.56128574410352738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0.37111299937382597</v>
      </c>
      <c r="AC24">
        <v>0.23116063347944057</v>
      </c>
      <c r="AD24">
        <v>0</v>
      </c>
      <c r="AE24">
        <v>0</v>
      </c>
      <c r="AF24">
        <v>0.19154839094134835</v>
      </c>
      <c r="AG24">
        <v>1.217092007514089</v>
      </c>
      <c r="AH24">
        <v>0</v>
      </c>
      <c r="AI24">
        <v>0</v>
      </c>
      <c r="AJ24">
        <v>0</v>
      </c>
      <c r="AK24">
        <v>1.2543852307451471</v>
      </c>
      <c r="AL24">
        <v>0</v>
      </c>
      <c r="AM24">
        <v>0</v>
      </c>
      <c r="AN24">
        <v>1.2639040701314965E-2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70.978458568148611</v>
      </c>
      <c r="BA24">
        <v>3.5317755206618027</v>
      </c>
      <c r="BB24">
        <f t="shared" si="0"/>
        <v>80.960461815745134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1.4193194466487355</v>
      </c>
      <c r="M25">
        <v>2.3690350248640599</v>
      </c>
      <c r="N25">
        <v>2.5046451348287828</v>
      </c>
      <c r="O25">
        <v>1.3881224701884569</v>
      </c>
      <c r="P25">
        <v>0</v>
      </c>
      <c r="Q25">
        <v>0.1878629868773217</v>
      </c>
      <c r="R25">
        <v>0</v>
      </c>
      <c r="S25">
        <v>0.20874791596136186</v>
      </c>
      <c r="T25">
        <v>0.56128574410352738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0.37111299937382597</v>
      </c>
      <c r="AC25">
        <v>0.23116063347944057</v>
      </c>
      <c r="AD25">
        <v>0</v>
      </c>
      <c r="AE25">
        <v>0</v>
      </c>
      <c r="AF25">
        <v>0.19154839094134835</v>
      </c>
      <c r="AG25">
        <v>1.217092007514089</v>
      </c>
      <c r="AH25">
        <v>0</v>
      </c>
      <c r="AI25">
        <v>0</v>
      </c>
      <c r="AJ25">
        <v>0</v>
      </c>
      <c r="AK25">
        <v>1.2543852307451471</v>
      </c>
      <c r="AL25">
        <v>0</v>
      </c>
      <c r="AM25">
        <v>0</v>
      </c>
      <c r="AN25">
        <v>1.2639040701314965E-2</v>
      </c>
      <c r="AO25">
        <v>0</v>
      </c>
      <c r="AP25">
        <v>0</v>
      </c>
      <c r="AQ25">
        <v>0.4645425268211229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70.978458568148611</v>
      </c>
      <c r="BA25">
        <v>3.4844462494660333</v>
      </c>
      <c r="BB25">
        <f t="shared" si="0"/>
        <v>79.875511871731106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1.4193194466487355</v>
      </c>
      <c r="M26">
        <v>2.3690350248640599</v>
      </c>
      <c r="N26">
        <v>2.5046451348287828</v>
      </c>
      <c r="O26">
        <v>1.3881224701884569</v>
      </c>
      <c r="P26">
        <v>0</v>
      </c>
      <c r="Q26">
        <v>0.1878629868773217</v>
      </c>
      <c r="R26">
        <v>0</v>
      </c>
      <c r="S26">
        <v>0.20874791596136186</v>
      </c>
      <c r="T26">
        <v>0.56128574410352738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0.37111299937382597</v>
      </c>
      <c r="AC26">
        <v>0.23116063347944057</v>
      </c>
      <c r="AD26">
        <v>0</v>
      </c>
      <c r="AE26">
        <v>0</v>
      </c>
      <c r="AF26">
        <v>0.19154839094134835</v>
      </c>
      <c r="AG26">
        <v>1.217092007514089</v>
      </c>
      <c r="AH26">
        <v>4.0540675641828422E-2</v>
      </c>
      <c r="AI26">
        <v>0</v>
      </c>
      <c r="AJ26">
        <v>0</v>
      </c>
      <c r="AK26">
        <v>1.2543852307451471</v>
      </c>
      <c r="AL26">
        <v>0</v>
      </c>
      <c r="AM26">
        <v>0.11295062304320601</v>
      </c>
      <c r="AN26">
        <v>1.2639040701314965E-2</v>
      </c>
      <c r="AO26">
        <v>0</v>
      </c>
      <c r="AP26">
        <v>0</v>
      </c>
      <c r="AQ26">
        <v>0.92908505364224581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71.057914840325608</v>
      </c>
      <c r="BA26">
        <v>3.5136013355491951</v>
      </c>
      <c r="BB26">
        <f t="shared" si="0"/>
        <v>80.543846883331099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1.4193651914579959</v>
      </c>
      <c r="M27">
        <v>2.3690350248640599</v>
      </c>
      <c r="N27">
        <v>2.5046451348287828</v>
      </c>
      <c r="O27">
        <v>1.3881224701884569</v>
      </c>
      <c r="P27">
        <v>0</v>
      </c>
      <c r="Q27">
        <v>0</v>
      </c>
      <c r="R27">
        <v>0</v>
      </c>
      <c r="S27">
        <v>0</v>
      </c>
      <c r="T27">
        <v>0.56128574410352738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0.37111299937382597</v>
      </c>
      <c r="AC27">
        <v>0.23116063347944057</v>
      </c>
      <c r="AD27">
        <v>0</v>
      </c>
      <c r="AE27">
        <v>0</v>
      </c>
      <c r="AF27">
        <v>0.19154839094134835</v>
      </c>
      <c r="AG27">
        <v>1.217092007514089</v>
      </c>
      <c r="AH27">
        <v>0.44594734564809013</v>
      </c>
      <c r="AI27">
        <v>0</v>
      </c>
      <c r="AJ27">
        <v>0</v>
      </c>
      <c r="AK27">
        <v>1.2543852307451471</v>
      </c>
      <c r="AL27">
        <v>0</v>
      </c>
      <c r="AM27">
        <v>0.2447263262366938</v>
      </c>
      <c r="AN27">
        <v>1.2639040701314965E-2</v>
      </c>
      <c r="AO27">
        <v>0</v>
      </c>
      <c r="AP27">
        <v>0</v>
      </c>
      <c r="AQ27">
        <v>1.3936276126069713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80.145684616990181</v>
      </c>
      <c r="BA27">
        <v>3.9187657907726199</v>
      </c>
      <c r="BB27">
        <f t="shared" si="0"/>
        <v>89.831611978907304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1.4193651914579959</v>
      </c>
      <c r="M28">
        <v>2.3690350248640599</v>
      </c>
      <c r="N28">
        <v>2.5046451348287828</v>
      </c>
      <c r="O28">
        <v>1.3881224701884569</v>
      </c>
      <c r="P28">
        <v>0</v>
      </c>
      <c r="Q28">
        <v>0</v>
      </c>
      <c r="R28">
        <v>0</v>
      </c>
      <c r="S28">
        <v>0</v>
      </c>
      <c r="T28">
        <v>0.56128574410352738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0.37111299937382597</v>
      </c>
      <c r="AC28">
        <v>0.23116063347944057</v>
      </c>
      <c r="AD28">
        <v>0</v>
      </c>
      <c r="AE28">
        <v>0</v>
      </c>
      <c r="AF28">
        <v>0.19154839094134835</v>
      </c>
      <c r="AG28">
        <v>1.217092007514089</v>
      </c>
      <c r="AH28">
        <v>0.89189466969317455</v>
      </c>
      <c r="AI28">
        <v>0</v>
      </c>
      <c r="AJ28">
        <v>0</v>
      </c>
      <c r="AK28">
        <v>1.2543852307451471</v>
      </c>
      <c r="AL28">
        <v>0</v>
      </c>
      <c r="AM28">
        <v>0.2447263262366938</v>
      </c>
      <c r="AN28">
        <v>1.2639040701314965E-2</v>
      </c>
      <c r="AO28">
        <v>0</v>
      </c>
      <c r="AP28">
        <v>0</v>
      </c>
      <c r="AQ28">
        <v>1.8581701394280941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80.319683782091403</v>
      </c>
      <c r="BA28">
        <v>3.9640974316400519</v>
      </c>
      <c r="BB28">
        <f t="shared" si="0"/>
        <v>90.870769354007294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1.4193651914579959</v>
      </c>
      <c r="M29">
        <v>2.3690350248640599</v>
      </c>
      <c r="N29">
        <v>2.5046451348287828</v>
      </c>
      <c r="O29">
        <v>1.3881224701884569</v>
      </c>
      <c r="P29">
        <v>0</v>
      </c>
      <c r="Q29">
        <v>0</v>
      </c>
      <c r="R29">
        <v>0</v>
      </c>
      <c r="S29">
        <v>0</v>
      </c>
      <c r="T29">
        <v>0.56128574410352738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0.37111299937382597</v>
      </c>
      <c r="AC29">
        <v>0.23116063347944057</v>
      </c>
      <c r="AD29">
        <v>0</v>
      </c>
      <c r="AE29">
        <v>0</v>
      </c>
      <c r="AF29">
        <v>0.19154839094134835</v>
      </c>
      <c r="AG29">
        <v>1.217092007514089</v>
      </c>
      <c r="AH29">
        <v>1.3378420153412647</v>
      </c>
      <c r="AI29">
        <v>0</v>
      </c>
      <c r="AJ29">
        <v>0</v>
      </c>
      <c r="AK29">
        <v>1.2543852307451471</v>
      </c>
      <c r="AL29">
        <v>0</v>
      </c>
      <c r="AM29">
        <v>0.2447263262366938</v>
      </c>
      <c r="AN29">
        <v>1.2639040701314965E-2</v>
      </c>
      <c r="AO29">
        <v>0</v>
      </c>
      <c r="AP29">
        <v>0</v>
      </c>
      <c r="AQ29">
        <v>1.8581701394280941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80.907629931120837</v>
      </c>
      <c r="BA29">
        <v>4.0073141797175706</v>
      </c>
      <c r="BB29">
        <f t="shared" si="0"/>
        <v>91.86144610060731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1.4193651914579959</v>
      </c>
      <c r="M30">
        <v>2.3690350248640599</v>
      </c>
      <c r="N30">
        <v>2.5046451348287828</v>
      </c>
      <c r="O30">
        <v>1.3881224701884569</v>
      </c>
      <c r="P30">
        <v>0</v>
      </c>
      <c r="Q30">
        <v>0</v>
      </c>
      <c r="R30">
        <v>0</v>
      </c>
      <c r="S30">
        <v>0</v>
      </c>
      <c r="T30">
        <v>0.56128574410352738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0.37111299937382597</v>
      </c>
      <c r="AC30">
        <v>0.23116063347944057</v>
      </c>
      <c r="AD30">
        <v>0.20987783155917347</v>
      </c>
      <c r="AE30">
        <v>0</v>
      </c>
      <c r="AF30">
        <v>0.38309676007096632</v>
      </c>
      <c r="AG30">
        <v>1.217092007514089</v>
      </c>
      <c r="AH30">
        <v>2.0027089489668124</v>
      </c>
      <c r="AI30">
        <v>0</v>
      </c>
      <c r="AJ30">
        <v>0</v>
      </c>
      <c r="AK30">
        <v>1.2543852307451471</v>
      </c>
      <c r="AL30">
        <v>0</v>
      </c>
      <c r="AM30">
        <v>0.2447263262366938</v>
      </c>
      <c r="AN30">
        <v>1.2639040701314965E-2</v>
      </c>
      <c r="AO30">
        <v>0</v>
      </c>
      <c r="AP30">
        <v>0</v>
      </c>
      <c r="AQ30">
        <v>1.8581701394280941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81.58257670632436</v>
      </c>
      <c r="BA30">
        <v>4.0800980079354234</v>
      </c>
      <c r="BB30">
        <f t="shared" si="0"/>
        <v>93.529902181907318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1.4193651914579959</v>
      </c>
      <c r="M31">
        <v>2.3690350248640599</v>
      </c>
      <c r="N31">
        <v>2.5046451348287828</v>
      </c>
      <c r="O31">
        <v>1.3881224701884569</v>
      </c>
      <c r="P31">
        <v>0</v>
      </c>
      <c r="Q31">
        <v>0</v>
      </c>
      <c r="R31">
        <v>0</v>
      </c>
      <c r="S31">
        <v>0</v>
      </c>
      <c r="T31">
        <v>0.56128574410352738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0.74222599874765194</v>
      </c>
      <c r="AC31">
        <v>0.23116063347944057</v>
      </c>
      <c r="AD31">
        <v>0.41975566311834694</v>
      </c>
      <c r="AE31">
        <v>0</v>
      </c>
      <c r="AF31">
        <v>0.57464515101231473</v>
      </c>
      <c r="AG31">
        <v>1.217092007514089</v>
      </c>
      <c r="AH31">
        <v>2.503386191609267</v>
      </c>
      <c r="AI31">
        <v>9.1219963473178872E-2</v>
      </c>
      <c r="AJ31">
        <v>0</v>
      </c>
      <c r="AK31">
        <v>1.2543852307451471</v>
      </c>
      <c r="AL31">
        <v>0</v>
      </c>
      <c r="AM31">
        <v>0.2447263262366938</v>
      </c>
      <c r="AN31">
        <v>1.2639040701314965E-2</v>
      </c>
      <c r="AO31">
        <v>0</v>
      </c>
      <c r="AP31">
        <v>0</v>
      </c>
      <c r="AQ31">
        <v>1.8581701394280941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82.20655604257982</v>
      </c>
      <c r="BA31">
        <v>4.163213786880875</v>
      </c>
      <c r="BB31">
        <f t="shared" si="0"/>
        <v>95.435202167207308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1.4193651914579959</v>
      </c>
      <c r="M32">
        <v>2.3690350248640599</v>
      </c>
      <c r="N32">
        <v>2.5046451348287828</v>
      </c>
      <c r="O32">
        <v>1.3881224701884569</v>
      </c>
      <c r="P32">
        <v>0</v>
      </c>
      <c r="Q32">
        <v>0</v>
      </c>
      <c r="R32">
        <v>0</v>
      </c>
      <c r="S32">
        <v>0</v>
      </c>
      <c r="T32">
        <v>0.56128574410352738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0.74222599874765194</v>
      </c>
      <c r="AC32">
        <v>0.46277754644124391</v>
      </c>
      <c r="AD32">
        <v>0.62963349467752039</v>
      </c>
      <c r="AE32">
        <v>0</v>
      </c>
      <c r="AF32">
        <v>0.58528672343978283</v>
      </c>
      <c r="AG32">
        <v>1.217092007514089</v>
      </c>
      <c r="AH32">
        <v>2.503386191609267</v>
      </c>
      <c r="AI32">
        <v>0.39528649238154867</v>
      </c>
      <c r="AJ32">
        <v>0</v>
      </c>
      <c r="AK32">
        <v>1.2543852307451471</v>
      </c>
      <c r="AL32">
        <v>0</v>
      </c>
      <c r="AM32">
        <v>0.2447263262366938</v>
      </c>
      <c r="AN32">
        <v>1.2639040701314965E-2</v>
      </c>
      <c r="AO32">
        <v>0</v>
      </c>
      <c r="AP32">
        <v>0</v>
      </c>
      <c r="AQ32">
        <v>1.8581701394280941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83.069059695261927</v>
      </c>
      <c r="BA32">
        <v>4.2308757185198065</v>
      </c>
      <c r="BB32">
        <f t="shared" si="0"/>
        <v>96.986246734107297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1.4193651914579959</v>
      </c>
      <c r="M33">
        <v>2.3690350248640599</v>
      </c>
      <c r="N33">
        <v>2.5046451348287828</v>
      </c>
      <c r="O33">
        <v>1.3881224701884569</v>
      </c>
      <c r="P33">
        <v>0</v>
      </c>
      <c r="Q33">
        <v>0</v>
      </c>
      <c r="R33">
        <v>0</v>
      </c>
      <c r="S33">
        <v>0</v>
      </c>
      <c r="T33">
        <v>0.56128574410352738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0.74222599874765194</v>
      </c>
      <c r="AC33">
        <v>0.46277754644124391</v>
      </c>
      <c r="AD33">
        <v>0.62963349467752039</v>
      </c>
      <c r="AE33">
        <v>0</v>
      </c>
      <c r="AF33">
        <v>0.58528672343978283</v>
      </c>
      <c r="AG33">
        <v>1.217092007514089</v>
      </c>
      <c r="AH33">
        <v>2.503386191609267</v>
      </c>
      <c r="AI33">
        <v>0.39528649238154867</v>
      </c>
      <c r="AJ33">
        <v>0</v>
      </c>
      <c r="AK33">
        <v>1.2543852307451471</v>
      </c>
      <c r="AL33">
        <v>0</v>
      </c>
      <c r="AM33">
        <v>0.2447263262366938</v>
      </c>
      <c r="AN33">
        <v>1.2639040701314965E-2</v>
      </c>
      <c r="AO33">
        <v>0</v>
      </c>
      <c r="AP33">
        <v>0</v>
      </c>
      <c r="AQ33">
        <v>1.8581701394280941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83.069059695261927</v>
      </c>
      <c r="BA33">
        <v>4.2308757185198065</v>
      </c>
      <c r="BB33">
        <f t="shared" si="0"/>
        <v>96.986246734107297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1.4193651914579959</v>
      </c>
      <c r="M34">
        <v>2.3690350248640599</v>
      </c>
      <c r="N34">
        <v>2.5046451348287828</v>
      </c>
      <c r="O34">
        <v>1.3881224701884569</v>
      </c>
      <c r="P34">
        <v>0</v>
      </c>
      <c r="Q34">
        <v>0</v>
      </c>
      <c r="R34">
        <v>0</v>
      </c>
      <c r="S34">
        <v>0</v>
      </c>
      <c r="T34">
        <v>0.56128574410352738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0.74222599874765194</v>
      </c>
      <c r="AC34">
        <v>0.46277754644124391</v>
      </c>
      <c r="AD34">
        <v>0.62963349467752039</v>
      </c>
      <c r="AE34">
        <v>0</v>
      </c>
      <c r="AF34">
        <v>0.58528672343978283</v>
      </c>
      <c r="AG34">
        <v>1.217092007514089</v>
      </c>
      <c r="AH34">
        <v>2.503386191609267</v>
      </c>
      <c r="AI34">
        <v>0.39528649238154867</v>
      </c>
      <c r="AJ34">
        <v>0</v>
      </c>
      <c r="AK34">
        <v>1.2543852307451471</v>
      </c>
      <c r="AL34">
        <v>0</v>
      </c>
      <c r="AM34">
        <v>0.2447263262366938</v>
      </c>
      <c r="AN34">
        <v>1.2639040701314965E-2</v>
      </c>
      <c r="AO34">
        <v>0</v>
      </c>
      <c r="AP34">
        <v>0</v>
      </c>
      <c r="AQ34">
        <v>1.8581701394280941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83.069059695261927</v>
      </c>
      <c r="BA34">
        <v>4.2308757185198065</v>
      </c>
      <c r="BB34">
        <f t="shared" si="0"/>
        <v>96.986246734107297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1.4193651914579959</v>
      </c>
      <c r="M35">
        <v>2.3690350248640599</v>
      </c>
      <c r="N35">
        <v>2.5046451348287828</v>
      </c>
      <c r="O35">
        <v>1.3881224701884569</v>
      </c>
      <c r="P35">
        <v>0</v>
      </c>
      <c r="Q35">
        <v>0</v>
      </c>
      <c r="R35">
        <v>0</v>
      </c>
      <c r="S35">
        <v>0</v>
      </c>
      <c r="T35">
        <v>0.56128574410352738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0.74222599874765194</v>
      </c>
      <c r="AC35">
        <v>0.46277754644124391</v>
      </c>
      <c r="AD35">
        <v>0.62963349467752039</v>
      </c>
      <c r="AE35">
        <v>0</v>
      </c>
      <c r="AF35">
        <v>0.58528672343978283</v>
      </c>
      <c r="AG35">
        <v>1.217092007514089</v>
      </c>
      <c r="AH35">
        <v>2.503386191609267</v>
      </c>
      <c r="AI35">
        <v>0.39528649238154867</v>
      </c>
      <c r="AJ35">
        <v>0</v>
      </c>
      <c r="AK35">
        <v>1.2543852307451471</v>
      </c>
      <c r="AL35">
        <v>0</v>
      </c>
      <c r="AM35">
        <v>0.2447263262366938</v>
      </c>
      <c r="AN35">
        <v>1.2639040701314965E-2</v>
      </c>
      <c r="AO35">
        <v>0</v>
      </c>
      <c r="AP35">
        <v>0</v>
      </c>
      <c r="AQ35">
        <v>1.8581701394280941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83.069059695261927</v>
      </c>
      <c r="BA35">
        <v>4.2308757185198065</v>
      </c>
      <c r="BB35">
        <f t="shared" si="0"/>
        <v>96.986246734107297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1.4193651914579959</v>
      </c>
      <c r="M36">
        <v>2.3690350248640599</v>
      </c>
      <c r="N36">
        <v>2.5046451348287828</v>
      </c>
      <c r="O36">
        <v>1.3881224701884569</v>
      </c>
      <c r="P36">
        <v>0</v>
      </c>
      <c r="Q36">
        <v>0</v>
      </c>
      <c r="R36">
        <v>0</v>
      </c>
      <c r="S36">
        <v>0</v>
      </c>
      <c r="T36">
        <v>0.56128574410352738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0.74222599874765194</v>
      </c>
      <c r="AC36">
        <v>0.46277754644124391</v>
      </c>
      <c r="AD36">
        <v>0.62963349467752039</v>
      </c>
      <c r="AE36">
        <v>0</v>
      </c>
      <c r="AF36">
        <v>0.58528672343978283</v>
      </c>
      <c r="AG36">
        <v>1.217092007514089</v>
      </c>
      <c r="AH36">
        <v>2.2297366850344393</v>
      </c>
      <c r="AI36">
        <v>0.39528649238154867</v>
      </c>
      <c r="AJ36">
        <v>0</v>
      </c>
      <c r="AK36">
        <v>1.2543852307451471</v>
      </c>
      <c r="AL36">
        <v>0</v>
      </c>
      <c r="AM36">
        <v>0.2447263262366938</v>
      </c>
      <c r="AN36">
        <v>1.2639040701314965E-2</v>
      </c>
      <c r="AO36">
        <v>0</v>
      </c>
      <c r="AP36">
        <v>0</v>
      </c>
      <c r="AQ36">
        <v>1.8581701394280941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82.962415988311392</v>
      </c>
      <c r="BA36">
        <v>4.2149794621944459</v>
      </c>
      <c r="BB36">
        <f t="shared" si="0"/>
        <v>96.621849776907297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1.4193651914579959</v>
      </c>
      <c r="M37">
        <v>2.3690350248640599</v>
      </c>
      <c r="N37">
        <v>2.5046451348287828</v>
      </c>
      <c r="O37">
        <v>1.3881224701884569</v>
      </c>
      <c r="P37">
        <v>0</v>
      </c>
      <c r="Q37">
        <v>0</v>
      </c>
      <c r="R37">
        <v>0</v>
      </c>
      <c r="S37">
        <v>0</v>
      </c>
      <c r="T37">
        <v>0.56128574410352738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0.74222599874765194</v>
      </c>
      <c r="AC37">
        <v>0.46277754644124391</v>
      </c>
      <c r="AD37">
        <v>0.62963349467752039</v>
      </c>
      <c r="AE37">
        <v>0</v>
      </c>
      <c r="AF37">
        <v>0.58528672343978283</v>
      </c>
      <c r="AG37">
        <v>1.217092007514089</v>
      </c>
      <c r="AH37">
        <v>2.2297366850344393</v>
      </c>
      <c r="AI37">
        <v>0.39528649238154867</v>
      </c>
      <c r="AJ37">
        <v>0</v>
      </c>
      <c r="AK37">
        <v>1.2543852307451471</v>
      </c>
      <c r="AL37">
        <v>0</v>
      </c>
      <c r="AM37">
        <v>0.2447263262366938</v>
      </c>
      <c r="AN37">
        <v>1.2639040701314965E-2</v>
      </c>
      <c r="AO37">
        <v>0</v>
      </c>
      <c r="AP37">
        <v>0</v>
      </c>
      <c r="AQ37">
        <v>1.8581701394280941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82.522950323523261</v>
      </c>
      <c r="BA37">
        <v>4.1966097974063068</v>
      </c>
      <c r="BB37">
        <f t="shared" si="0"/>
        <v>96.200753776907291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1.4193651914579959</v>
      </c>
      <c r="M38">
        <v>2.3690350248640599</v>
      </c>
      <c r="N38">
        <v>2.5046451348287828</v>
      </c>
      <c r="O38">
        <v>1.3881224701884569</v>
      </c>
      <c r="P38">
        <v>0</v>
      </c>
      <c r="Q38">
        <v>0</v>
      </c>
      <c r="R38">
        <v>0</v>
      </c>
      <c r="S38">
        <v>0</v>
      </c>
      <c r="T38">
        <v>0.56128574410352738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0.74222599874765194</v>
      </c>
      <c r="AC38">
        <v>0.46277754644124391</v>
      </c>
      <c r="AD38">
        <v>0.41975566311834694</v>
      </c>
      <c r="AE38">
        <v>0</v>
      </c>
      <c r="AF38">
        <v>0.38309676007096632</v>
      </c>
      <c r="AG38">
        <v>1.217092007514089</v>
      </c>
      <c r="AH38">
        <v>1.8486544160926734</v>
      </c>
      <c r="AI38">
        <v>9.1219963473178872E-2</v>
      </c>
      <c r="AJ38">
        <v>0</v>
      </c>
      <c r="AK38">
        <v>1.2543852307451471</v>
      </c>
      <c r="AL38">
        <v>0</v>
      </c>
      <c r="AM38">
        <v>0.2447263262366938</v>
      </c>
      <c r="AN38">
        <v>1.2639040701314965E-2</v>
      </c>
      <c r="AO38">
        <v>0</v>
      </c>
      <c r="AP38">
        <v>0</v>
      </c>
      <c r="AQ38">
        <v>1.8581701394280941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81.473018159048209</v>
      </c>
      <c r="BA38">
        <v>4.1068589793531149</v>
      </c>
      <c r="BB38">
        <f t="shared" si="0"/>
        <v>94.143355837707304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1.4193651914579959</v>
      </c>
      <c r="M39">
        <v>2.3690350248640599</v>
      </c>
      <c r="N39">
        <v>2.5046451348287828</v>
      </c>
      <c r="O39">
        <v>1.3881224701884569</v>
      </c>
      <c r="P39">
        <v>0</v>
      </c>
      <c r="Q39">
        <v>0</v>
      </c>
      <c r="R39">
        <v>0</v>
      </c>
      <c r="S39">
        <v>0</v>
      </c>
      <c r="T39">
        <v>0.56128574410352738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0.74222599874765194</v>
      </c>
      <c r="AC39">
        <v>0.46277754644124391</v>
      </c>
      <c r="AD39">
        <v>0.20987783155917347</v>
      </c>
      <c r="AE39">
        <v>0</v>
      </c>
      <c r="AF39">
        <v>0</v>
      </c>
      <c r="AG39">
        <v>1.217092007514089</v>
      </c>
      <c r="AH39">
        <v>1.4189233450219159</v>
      </c>
      <c r="AI39">
        <v>0</v>
      </c>
      <c r="AJ39">
        <v>0</v>
      </c>
      <c r="AK39">
        <v>1.2543852307451471</v>
      </c>
      <c r="AL39">
        <v>0</v>
      </c>
      <c r="AM39">
        <v>0.2447263262366938</v>
      </c>
      <c r="AN39">
        <v>1.2639040701314965E-2</v>
      </c>
      <c r="AO39">
        <v>0</v>
      </c>
      <c r="AP39">
        <v>0</v>
      </c>
      <c r="AQ39">
        <v>1.3997400079315383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80.808007722813585</v>
      </c>
      <c r="BA39">
        <v>4.0133370724478761</v>
      </c>
      <c r="BB39">
        <f t="shared" si="0"/>
        <v>91.999511550707297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1.4193651914579959</v>
      </c>
      <c r="M40">
        <v>2.3690350248640599</v>
      </c>
      <c r="N40">
        <v>2.5046451348287828</v>
      </c>
      <c r="O40">
        <v>1.3881224701884569</v>
      </c>
      <c r="P40">
        <v>0</v>
      </c>
      <c r="Q40">
        <v>0</v>
      </c>
      <c r="R40">
        <v>0</v>
      </c>
      <c r="S40">
        <v>0</v>
      </c>
      <c r="T40">
        <v>0.56128574410352738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0.74222599874765194</v>
      </c>
      <c r="AC40">
        <v>0.46277754644124391</v>
      </c>
      <c r="AD40">
        <v>6.0834162805259863E-2</v>
      </c>
      <c r="AE40">
        <v>0</v>
      </c>
      <c r="AF40">
        <v>0</v>
      </c>
      <c r="AG40">
        <v>1.217092007514089</v>
      </c>
      <c r="AH40">
        <v>0.81081334001252336</v>
      </c>
      <c r="AI40">
        <v>0</v>
      </c>
      <c r="AJ40">
        <v>0</v>
      </c>
      <c r="AK40">
        <v>1.2543852307451471</v>
      </c>
      <c r="AL40">
        <v>0</v>
      </c>
      <c r="AM40">
        <v>0.2447263262366938</v>
      </c>
      <c r="AN40">
        <v>1.2639040701314965E-2</v>
      </c>
      <c r="AO40">
        <v>0</v>
      </c>
      <c r="AP40">
        <v>0</v>
      </c>
      <c r="AQ40">
        <v>0.92908505364224581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80.42492903360467</v>
      </c>
      <c r="BA40">
        <v>3.9460019825863561</v>
      </c>
      <c r="BB40">
        <f t="shared" si="0"/>
        <v>90.455959323307312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1.4193651914579959</v>
      </c>
      <c r="M41">
        <v>2.3690350248640599</v>
      </c>
      <c r="N41">
        <v>2.5046451348287828</v>
      </c>
      <c r="O41">
        <v>1.3881224701884569</v>
      </c>
      <c r="P41">
        <v>0</v>
      </c>
      <c r="Q41">
        <v>0</v>
      </c>
      <c r="R41">
        <v>0</v>
      </c>
      <c r="S41">
        <v>0</v>
      </c>
      <c r="T41">
        <v>0.56128574410352738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0.74222599874765194</v>
      </c>
      <c r="AC41">
        <v>0.46277754644124391</v>
      </c>
      <c r="AD41">
        <v>0</v>
      </c>
      <c r="AE41">
        <v>0</v>
      </c>
      <c r="AF41">
        <v>0</v>
      </c>
      <c r="AG41">
        <v>1.217092007514089</v>
      </c>
      <c r="AH41">
        <v>0.48648799968691298</v>
      </c>
      <c r="AI41">
        <v>0</v>
      </c>
      <c r="AJ41">
        <v>0</v>
      </c>
      <c r="AK41">
        <v>1.2543852307451471</v>
      </c>
      <c r="AL41">
        <v>0</v>
      </c>
      <c r="AM41">
        <v>0.2447263262366938</v>
      </c>
      <c r="AN41">
        <v>1.2639040701314965E-2</v>
      </c>
      <c r="AO41">
        <v>0</v>
      </c>
      <c r="AP41">
        <v>0</v>
      </c>
      <c r="AQ41">
        <v>0.92908505364224581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80.025013567104978</v>
      </c>
      <c r="BA41">
        <v>3.9131858488557985</v>
      </c>
      <c r="BB41">
        <f t="shared" si="0"/>
        <v>89.703700487407289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1.4193651914579959</v>
      </c>
      <c r="M42">
        <v>2.3690350248640599</v>
      </c>
      <c r="N42">
        <v>2.5046451348287828</v>
      </c>
      <c r="O42">
        <v>1.3881224701884569</v>
      </c>
      <c r="P42">
        <v>0</v>
      </c>
      <c r="Q42">
        <v>0</v>
      </c>
      <c r="R42">
        <v>0</v>
      </c>
      <c r="S42">
        <v>0</v>
      </c>
      <c r="T42">
        <v>0.56128574410352738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0.74222599874765194</v>
      </c>
      <c r="AC42">
        <v>0.46277754644124391</v>
      </c>
      <c r="AD42">
        <v>0</v>
      </c>
      <c r="AE42">
        <v>0</v>
      </c>
      <c r="AF42">
        <v>0</v>
      </c>
      <c r="AG42">
        <v>1.217092007514089</v>
      </c>
      <c r="AH42">
        <v>0</v>
      </c>
      <c r="AI42">
        <v>0</v>
      </c>
      <c r="AJ42">
        <v>0</v>
      </c>
      <c r="AK42">
        <v>1.2543852307451471</v>
      </c>
      <c r="AL42">
        <v>0</v>
      </c>
      <c r="AM42">
        <v>0.2447263262366938</v>
      </c>
      <c r="AN42">
        <v>1.2639040701314965E-2</v>
      </c>
      <c r="AO42">
        <v>0</v>
      </c>
      <c r="AP42">
        <v>0</v>
      </c>
      <c r="AQ42">
        <v>0.64995206595700283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79.878727823001455</v>
      </c>
      <c r="BA42">
        <v>3.875068147480115</v>
      </c>
      <c r="BB42">
        <f t="shared" si="0"/>
        <v>88.829911457307304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1.4193651914579959</v>
      </c>
      <c r="M43">
        <v>2.3690350248640599</v>
      </c>
      <c r="N43">
        <v>2.5046451348287828</v>
      </c>
      <c r="O43">
        <v>1.3881224701884569</v>
      </c>
      <c r="P43">
        <v>0</v>
      </c>
      <c r="Q43">
        <v>0</v>
      </c>
      <c r="R43">
        <v>0</v>
      </c>
      <c r="S43">
        <v>0</v>
      </c>
      <c r="T43">
        <v>0.56128574410352738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0.37111299937382597</v>
      </c>
      <c r="AC43">
        <v>0.23116063347944057</v>
      </c>
      <c r="AD43">
        <v>0</v>
      </c>
      <c r="AE43">
        <v>0</v>
      </c>
      <c r="AF43">
        <v>0</v>
      </c>
      <c r="AG43">
        <v>1.217092007514089</v>
      </c>
      <c r="AH43">
        <v>0</v>
      </c>
      <c r="AI43">
        <v>0</v>
      </c>
      <c r="AJ43">
        <v>0</v>
      </c>
      <c r="AK43">
        <v>1.2543852307451471</v>
      </c>
      <c r="AL43">
        <v>0</v>
      </c>
      <c r="AM43">
        <v>0.2447263262366938</v>
      </c>
      <c r="AN43">
        <v>1.2639040701314965E-2</v>
      </c>
      <c r="AO43">
        <v>0</v>
      </c>
      <c r="AP43">
        <v>0</v>
      </c>
      <c r="AQ43">
        <v>0.46046758589021086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79.878727823001455</v>
      </c>
      <c r="BA43">
        <v>3.8419535858776936</v>
      </c>
      <c r="BB43">
        <f t="shared" si="0"/>
        <v>88.070811626507307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1.4193651914579959</v>
      </c>
      <c r="M44">
        <v>2.3690350248640599</v>
      </c>
      <c r="N44">
        <v>2.5046451348287828</v>
      </c>
      <c r="O44">
        <v>1.3881224701884569</v>
      </c>
      <c r="P44">
        <v>0</v>
      </c>
      <c r="Q44">
        <v>0</v>
      </c>
      <c r="R44">
        <v>0</v>
      </c>
      <c r="S44">
        <v>0</v>
      </c>
      <c r="T44">
        <v>0.56128574410352738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1.217092007514089</v>
      </c>
      <c r="AH44">
        <v>0</v>
      </c>
      <c r="AI44">
        <v>0</v>
      </c>
      <c r="AJ44">
        <v>0</v>
      </c>
      <c r="AK44">
        <v>1.2543852307451471</v>
      </c>
      <c r="AL44">
        <v>0</v>
      </c>
      <c r="AM44">
        <v>0.2447263262366938</v>
      </c>
      <c r="AN44">
        <v>1.2639040701314965E-2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79.941345230640778</v>
      </c>
      <c r="BA44">
        <v>3.8001484105735366</v>
      </c>
      <c r="BB44">
        <f t="shared" si="0"/>
        <v>87.11249299070731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1.4193651914579959</v>
      </c>
      <c r="M45">
        <v>2.3690350248640599</v>
      </c>
      <c r="N45">
        <v>2.5046451348287828</v>
      </c>
      <c r="O45">
        <v>1.3881224701884569</v>
      </c>
      <c r="P45">
        <v>0</v>
      </c>
      <c r="Q45">
        <v>0</v>
      </c>
      <c r="R45">
        <v>0</v>
      </c>
      <c r="S45">
        <v>0</v>
      </c>
      <c r="T45">
        <v>0.56128574410352738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1.217092007514089</v>
      </c>
      <c r="AH45">
        <v>0</v>
      </c>
      <c r="AI45">
        <v>0</v>
      </c>
      <c r="AJ45">
        <v>0</v>
      </c>
      <c r="AK45">
        <v>1.2543852307451471</v>
      </c>
      <c r="AL45">
        <v>0</v>
      </c>
      <c r="AM45">
        <v>0.2447263262366938</v>
      </c>
      <c r="AN45">
        <v>1.2639040701314965E-2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79.951781465247322</v>
      </c>
      <c r="BA45">
        <v>3.80058464518009</v>
      </c>
      <c r="BB45">
        <f t="shared" si="0"/>
        <v>87.1224929907073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1.4193651914579959</v>
      </c>
      <c r="M46">
        <v>2.3690350248640599</v>
      </c>
      <c r="N46">
        <v>2.5046451348287828</v>
      </c>
      <c r="O46">
        <v>1.3881224701884569</v>
      </c>
      <c r="P46">
        <v>0</v>
      </c>
      <c r="Q46">
        <v>0</v>
      </c>
      <c r="R46">
        <v>0</v>
      </c>
      <c r="S46">
        <v>0</v>
      </c>
      <c r="T46">
        <v>0.56128574410352738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1.217092007514089</v>
      </c>
      <c r="AH46">
        <v>0</v>
      </c>
      <c r="AI46">
        <v>0</v>
      </c>
      <c r="AJ46">
        <v>0</v>
      </c>
      <c r="AK46">
        <v>1.2543852307451471</v>
      </c>
      <c r="AL46">
        <v>0</v>
      </c>
      <c r="AM46">
        <v>0.2447263262366938</v>
      </c>
      <c r="AN46">
        <v>1.2639040701314965E-2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79.951781465247322</v>
      </c>
      <c r="BA46">
        <v>3.80058464518009</v>
      </c>
      <c r="BB46">
        <f t="shared" si="0"/>
        <v>87.1224929907073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1.4193651914579959</v>
      </c>
      <c r="M47">
        <v>2.3690350248640599</v>
      </c>
      <c r="N47">
        <v>2.5046451348287828</v>
      </c>
      <c r="O47">
        <v>1.3881224701884569</v>
      </c>
      <c r="P47">
        <v>0</v>
      </c>
      <c r="Q47">
        <v>0</v>
      </c>
      <c r="R47">
        <v>0</v>
      </c>
      <c r="S47">
        <v>0</v>
      </c>
      <c r="T47">
        <v>0.56128574410352738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1.217092007514089</v>
      </c>
      <c r="AH47">
        <v>0</v>
      </c>
      <c r="AI47">
        <v>0</v>
      </c>
      <c r="AJ47">
        <v>0</v>
      </c>
      <c r="AK47">
        <v>1.2543852307451471</v>
      </c>
      <c r="AL47">
        <v>0</v>
      </c>
      <c r="AM47">
        <v>0.2447263262366938</v>
      </c>
      <c r="AN47">
        <v>1.2639040701314965E-2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79.951781465247322</v>
      </c>
      <c r="BA47">
        <v>3.80058464518009</v>
      </c>
      <c r="BB47">
        <f t="shared" si="0"/>
        <v>87.1224929907073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1.4193651914579959</v>
      </c>
      <c r="M48">
        <v>2.3690350248640599</v>
      </c>
      <c r="N48">
        <v>2.5046451348287828</v>
      </c>
      <c r="O48">
        <v>1.3881224701884569</v>
      </c>
      <c r="P48">
        <v>0</v>
      </c>
      <c r="Q48">
        <v>0</v>
      </c>
      <c r="R48">
        <v>0</v>
      </c>
      <c r="S48">
        <v>0</v>
      </c>
      <c r="T48">
        <v>0.56128574410352738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1.217092007514089</v>
      </c>
      <c r="AH48">
        <v>0</v>
      </c>
      <c r="AI48">
        <v>0</v>
      </c>
      <c r="AJ48">
        <v>0</v>
      </c>
      <c r="AK48">
        <v>1.2543852307451471</v>
      </c>
      <c r="AL48">
        <v>0</v>
      </c>
      <c r="AM48">
        <v>0.2447263262366938</v>
      </c>
      <c r="AN48">
        <v>1.2639040701314965E-2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79.951781465247322</v>
      </c>
      <c r="BA48">
        <v>3.80058464518009</v>
      </c>
      <c r="BB48">
        <f t="shared" si="0"/>
        <v>87.1224929907073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1.4193651914579959</v>
      </c>
      <c r="M49">
        <v>2.3690350248640599</v>
      </c>
      <c r="N49">
        <v>2.5046451348287828</v>
      </c>
      <c r="O49">
        <v>1.3881224701884569</v>
      </c>
      <c r="P49">
        <v>0</v>
      </c>
      <c r="Q49">
        <v>0</v>
      </c>
      <c r="R49">
        <v>0</v>
      </c>
      <c r="S49">
        <v>0</v>
      </c>
      <c r="T49">
        <v>0.56128574410352738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1.217092007514089</v>
      </c>
      <c r="AH49">
        <v>0</v>
      </c>
      <c r="AI49">
        <v>0</v>
      </c>
      <c r="AJ49">
        <v>0</v>
      </c>
      <c r="AK49">
        <v>1.2543852307451471</v>
      </c>
      <c r="AL49">
        <v>0</v>
      </c>
      <c r="AM49">
        <v>0.2447263262366938</v>
      </c>
      <c r="AN49">
        <v>1.2639040701314965E-2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79.951781465247322</v>
      </c>
      <c r="BA49">
        <v>3.80058464518009</v>
      </c>
      <c r="BB49">
        <f t="shared" si="0"/>
        <v>87.1224929907073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1.4193651914579959</v>
      </c>
      <c r="M50">
        <v>2.3690350248640599</v>
      </c>
      <c r="N50">
        <v>2.5046451348287828</v>
      </c>
      <c r="O50">
        <v>1.3881224701884569</v>
      </c>
      <c r="P50">
        <v>0</v>
      </c>
      <c r="Q50">
        <v>0</v>
      </c>
      <c r="R50">
        <v>0</v>
      </c>
      <c r="S50">
        <v>0</v>
      </c>
      <c r="T50">
        <v>0.56128574410352738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1.217092007514089</v>
      </c>
      <c r="AH50">
        <v>0</v>
      </c>
      <c r="AI50">
        <v>0</v>
      </c>
      <c r="AJ50">
        <v>0</v>
      </c>
      <c r="AK50">
        <v>1.2543852307451471</v>
      </c>
      <c r="AL50">
        <v>0</v>
      </c>
      <c r="AM50">
        <v>0.2447263262366938</v>
      </c>
      <c r="AN50">
        <v>1.2639040701314965E-2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79.951781465247322</v>
      </c>
      <c r="BA50">
        <v>3.80058464518009</v>
      </c>
      <c r="BB50">
        <f t="shared" si="0"/>
        <v>87.1224929907073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1.4193651914579959</v>
      </c>
      <c r="M51">
        <v>2.3690350248640599</v>
      </c>
      <c r="N51">
        <v>2.5046451348287828</v>
      </c>
      <c r="O51">
        <v>1.3881224701884569</v>
      </c>
      <c r="P51">
        <v>0</v>
      </c>
      <c r="Q51">
        <v>0</v>
      </c>
      <c r="R51">
        <v>0</v>
      </c>
      <c r="S51">
        <v>0</v>
      </c>
      <c r="T51">
        <v>0.56128574410352738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1.217092007514089</v>
      </c>
      <c r="AH51">
        <v>0</v>
      </c>
      <c r="AI51">
        <v>0</v>
      </c>
      <c r="AJ51">
        <v>0</v>
      </c>
      <c r="AK51">
        <v>1.2543852307451471</v>
      </c>
      <c r="AL51">
        <v>0</v>
      </c>
      <c r="AM51">
        <v>0.2447263262366938</v>
      </c>
      <c r="AN51">
        <v>1.2639040701314965E-2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79.91933625547901</v>
      </c>
      <c r="BA51">
        <v>3.7992284354117722</v>
      </c>
      <c r="BB51">
        <f t="shared" si="0"/>
        <v>87.091403990707306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1.4193651914579959</v>
      </c>
      <c r="M52">
        <v>2.3690350248640599</v>
      </c>
      <c r="N52">
        <v>2.5046451348287828</v>
      </c>
      <c r="O52">
        <v>1.3881224701884569</v>
      </c>
      <c r="P52">
        <v>0</v>
      </c>
      <c r="Q52">
        <v>0</v>
      </c>
      <c r="R52">
        <v>0</v>
      </c>
      <c r="S52">
        <v>0</v>
      </c>
      <c r="T52">
        <v>0.56128574410352738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1.217092007514089</v>
      </c>
      <c r="AH52">
        <v>0</v>
      </c>
      <c r="AI52">
        <v>0</v>
      </c>
      <c r="AJ52">
        <v>0</v>
      </c>
      <c r="AK52">
        <v>1.2543852307451471</v>
      </c>
      <c r="AL52">
        <v>0</v>
      </c>
      <c r="AM52">
        <v>0.2447263262366938</v>
      </c>
      <c r="AN52">
        <v>1.2639040701314965E-2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79.91933625547901</v>
      </c>
      <c r="BA52">
        <v>3.7992284354117722</v>
      </c>
      <c r="BB52">
        <f t="shared" si="0"/>
        <v>87.091403990707306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1.4193651914579959</v>
      </c>
      <c r="M53">
        <v>2.3690350248640599</v>
      </c>
      <c r="N53">
        <v>2.5046451348287828</v>
      </c>
      <c r="O53">
        <v>1.3881224701884569</v>
      </c>
      <c r="P53">
        <v>0</v>
      </c>
      <c r="Q53">
        <v>0</v>
      </c>
      <c r="R53">
        <v>0</v>
      </c>
      <c r="S53">
        <v>0</v>
      </c>
      <c r="T53">
        <v>0.56128574410352738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1.217092007514089</v>
      </c>
      <c r="AH53">
        <v>0</v>
      </c>
      <c r="AI53">
        <v>0</v>
      </c>
      <c r="AJ53">
        <v>0</v>
      </c>
      <c r="AK53">
        <v>1.2543852307451471</v>
      </c>
      <c r="AL53">
        <v>0</v>
      </c>
      <c r="AM53">
        <v>0.2447263262366938</v>
      </c>
      <c r="AN53">
        <v>1.2639040701314965E-2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79.91933625547901</v>
      </c>
      <c r="BA53">
        <v>3.7992284354117722</v>
      </c>
      <c r="BB53">
        <f t="shared" si="0"/>
        <v>87.091403990707306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1.4193651914579959</v>
      </c>
      <c r="M54">
        <v>2.3690350248640599</v>
      </c>
      <c r="N54">
        <v>2.5046451348287828</v>
      </c>
      <c r="O54">
        <v>1.3881224701884569</v>
      </c>
      <c r="P54">
        <v>0</v>
      </c>
      <c r="Q54">
        <v>0</v>
      </c>
      <c r="R54">
        <v>0</v>
      </c>
      <c r="S54">
        <v>0</v>
      </c>
      <c r="T54">
        <v>0.56128574410352738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1.217092007514089</v>
      </c>
      <c r="AH54">
        <v>0</v>
      </c>
      <c r="AI54">
        <v>0</v>
      </c>
      <c r="AJ54">
        <v>0</v>
      </c>
      <c r="AK54">
        <v>1.2543852307451471</v>
      </c>
      <c r="AL54">
        <v>0</v>
      </c>
      <c r="AM54">
        <v>0.2447263262366938</v>
      </c>
      <c r="AN54">
        <v>1.2639040701314965E-2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79.835846378626584</v>
      </c>
      <c r="BA54">
        <v>3.7957385585593451</v>
      </c>
      <c r="BB54">
        <f t="shared" si="0"/>
        <v>87.011403990707308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1.4298050162319613</v>
      </c>
      <c r="M55">
        <v>2.3690350248640599</v>
      </c>
      <c r="N55">
        <v>2.5046451348287828</v>
      </c>
      <c r="O55">
        <v>1.3881224701884569</v>
      </c>
      <c r="P55">
        <v>0</v>
      </c>
      <c r="Q55">
        <v>0</v>
      </c>
      <c r="R55">
        <v>0</v>
      </c>
      <c r="S55">
        <v>0</v>
      </c>
      <c r="T55">
        <v>0.56128574410352738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0.19154839094134835</v>
      </c>
      <c r="AG55">
        <v>1.217092007514089</v>
      </c>
      <c r="AH55">
        <v>0</v>
      </c>
      <c r="AI55">
        <v>0</v>
      </c>
      <c r="AJ55">
        <v>0</v>
      </c>
      <c r="AK55">
        <v>1.2543852307451471</v>
      </c>
      <c r="AL55">
        <v>0</v>
      </c>
      <c r="AM55">
        <v>0.2447263262366938</v>
      </c>
      <c r="AN55">
        <v>1.2639040701314965E-2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79.835846378626584</v>
      </c>
      <c r="BA55">
        <v>3.8041816659762455</v>
      </c>
      <c r="BB55">
        <f t="shared" si="0"/>
        <v>87.204949099005717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1.4193063373109636</v>
      </c>
      <c r="M56">
        <v>2.3690350248640599</v>
      </c>
      <c r="N56">
        <v>2.5046451348287828</v>
      </c>
      <c r="O56">
        <v>1.3881224701884569</v>
      </c>
      <c r="P56">
        <v>0</v>
      </c>
      <c r="Q56">
        <v>0</v>
      </c>
      <c r="R56">
        <v>0</v>
      </c>
      <c r="S56">
        <v>0</v>
      </c>
      <c r="T56">
        <v>0.56128574410352738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0.19154839094134835</v>
      </c>
      <c r="AG56">
        <v>1.217092007514089</v>
      </c>
      <c r="AH56">
        <v>0</v>
      </c>
      <c r="AI56">
        <v>0</v>
      </c>
      <c r="AJ56">
        <v>0</v>
      </c>
      <c r="AK56">
        <v>1.2543852307451471</v>
      </c>
      <c r="AL56">
        <v>0</v>
      </c>
      <c r="AM56">
        <v>0.2447263262366938</v>
      </c>
      <c r="AN56">
        <v>1.2639040701314965E-2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79.835846378626584</v>
      </c>
      <c r="BA56">
        <v>3.8037428211973476</v>
      </c>
      <c r="BB56">
        <f t="shared" si="0"/>
        <v>87.194889264863619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1.4193063373109636</v>
      </c>
      <c r="M57">
        <v>2.3690350248640599</v>
      </c>
      <c r="N57">
        <v>2.5046451348287828</v>
      </c>
      <c r="O57">
        <v>1.3881224701884569</v>
      </c>
      <c r="P57">
        <v>0</v>
      </c>
      <c r="Q57">
        <v>0</v>
      </c>
      <c r="R57">
        <v>0</v>
      </c>
      <c r="S57">
        <v>0</v>
      </c>
      <c r="T57">
        <v>0.56128574410352738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0.19154839094134835</v>
      </c>
      <c r="AG57">
        <v>1.217092007514089</v>
      </c>
      <c r="AH57">
        <v>0</v>
      </c>
      <c r="AI57">
        <v>0</v>
      </c>
      <c r="AJ57">
        <v>0</v>
      </c>
      <c r="AK57">
        <v>1.2543852307451471</v>
      </c>
      <c r="AL57">
        <v>0</v>
      </c>
      <c r="AM57">
        <v>0.2447263262366938</v>
      </c>
      <c r="AN57">
        <v>1.2639040701314965E-2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79.548928198705894</v>
      </c>
      <c r="BA57">
        <v>3.7917496412766538</v>
      </c>
      <c r="BB57">
        <f t="shared" si="0"/>
        <v>86.919964264863623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1.4193325437771753</v>
      </c>
      <c r="M58">
        <v>2.3690350248640599</v>
      </c>
      <c r="N58">
        <v>2.5046451348287828</v>
      </c>
      <c r="O58">
        <v>1.3881224701884569</v>
      </c>
      <c r="P58">
        <v>0</v>
      </c>
      <c r="Q58">
        <v>0</v>
      </c>
      <c r="R58">
        <v>0</v>
      </c>
      <c r="S58">
        <v>0</v>
      </c>
      <c r="T58">
        <v>0.56128574410352738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0.19154839094134835</v>
      </c>
      <c r="AG58">
        <v>1.217092007514089</v>
      </c>
      <c r="AH58">
        <v>0</v>
      </c>
      <c r="AI58">
        <v>0</v>
      </c>
      <c r="AJ58">
        <v>0</v>
      </c>
      <c r="AK58">
        <v>1.2543852307451471</v>
      </c>
      <c r="AL58">
        <v>0</v>
      </c>
      <c r="AM58">
        <v>0.2447263262366938</v>
      </c>
      <c r="AN58">
        <v>1.2639040701314965E-2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79.262011062408675</v>
      </c>
      <c r="BA58">
        <v>3.7797576004097202</v>
      </c>
      <c r="BB58">
        <f t="shared" si="0"/>
        <v>86.645065375899549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1.4193325437771753</v>
      </c>
      <c r="M59">
        <v>2.3690350248640599</v>
      </c>
      <c r="N59">
        <v>2.5046451348287828</v>
      </c>
      <c r="O59">
        <v>1.3881224701884569</v>
      </c>
      <c r="P59">
        <v>0</v>
      </c>
      <c r="Q59">
        <v>0</v>
      </c>
      <c r="R59">
        <v>0</v>
      </c>
      <c r="S59">
        <v>0</v>
      </c>
      <c r="T59">
        <v>0.56128574410352738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0.19154839094134835</v>
      </c>
      <c r="AG59">
        <v>1.217092007514089</v>
      </c>
      <c r="AH59">
        <v>0</v>
      </c>
      <c r="AI59">
        <v>0</v>
      </c>
      <c r="AJ59">
        <v>0</v>
      </c>
      <c r="AK59">
        <v>1.2543852307451471</v>
      </c>
      <c r="AL59">
        <v>0</v>
      </c>
      <c r="AM59">
        <v>0.2447263262366938</v>
      </c>
      <c r="AN59">
        <v>1.2639040701314965E-2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78.688176789814236</v>
      </c>
      <c r="BA59">
        <v>3.7557713278152782</v>
      </c>
      <c r="BB59">
        <f t="shared" si="0"/>
        <v>86.095217375899551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1.4088984857550206</v>
      </c>
      <c r="M60">
        <v>2.3690350248640599</v>
      </c>
      <c r="N60">
        <v>2.5046451348287828</v>
      </c>
      <c r="O60">
        <v>1.3881224701884569</v>
      </c>
      <c r="P60">
        <v>0</v>
      </c>
      <c r="Q60">
        <v>0</v>
      </c>
      <c r="R60">
        <v>0</v>
      </c>
      <c r="S60">
        <v>0</v>
      </c>
      <c r="T60">
        <v>0.56128574410352738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0.19154839094134835</v>
      </c>
      <c r="AG60">
        <v>1.217092007514089</v>
      </c>
      <c r="AH60">
        <v>0</v>
      </c>
      <c r="AI60">
        <v>0</v>
      </c>
      <c r="AJ60">
        <v>0</v>
      </c>
      <c r="AK60">
        <v>1.2543852307451471</v>
      </c>
      <c r="AL60">
        <v>0</v>
      </c>
      <c r="AM60">
        <v>0.2447263262366938</v>
      </c>
      <c r="AN60">
        <v>1.2639040701314965E-2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77.612237528699637</v>
      </c>
      <c r="BA60">
        <v>3.7103609230753634</v>
      </c>
      <c r="BB60">
        <f t="shared" si="0"/>
        <v>85.054254461502723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1.4193319933867405</v>
      </c>
      <c r="M61">
        <v>2.3690350248640599</v>
      </c>
      <c r="N61">
        <v>2.5046451348287828</v>
      </c>
      <c r="O61">
        <v>1.3881224701884569</v>
      </c>
      <c r="P61">
        <v>0</v>
      </c>
      <c r="Q61">
        <v>0</v>
      </c>
      <c r="R61">
        <v>0</v>
      </c>
      <c r="S61">
        <v>0</v>
      </c>
      <c r="T61">
        <v>0.56128574410352738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0.19154839094134835</v>
      </c>
      <c r="AG61">
        <v>1.217092007514089</v>
      </c>
      <c r="AH61">
        <v>0</v>
      </c>
      <c r="AI61">
        <v>0</v>
      </c>
      <c r="AJ61">
        <v>0</v>
      </c>
      <c r="AK61">
        <v>1.2543852307451471</v>
      </c>
      <c r="AL61">
        <v>0</v>
      </c>
      <c r="AM61">
        <v>0.2447263262366938</v>
      </c>
      <c r="AN61">
        <v>1.2639040701314965E-2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77.612237528699637</v>
      </c>
      <c r="BA61">
        <v>3.7107970436943689</v>
      </c>
      <c r="BB61">
        <f t="shared" si="0"/>
        <v>85.064251848515426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1.4193319933867405</v>
      </c>
      <c r="M62">
        <v>2.3690350248640599</v>
      </c>
      <c r="N62">
        <v>2.5046451348287828</v>
      </c>
      <c r="O62">
        <v>1.3881224701884569</v>
      </c>
      <c r="P62">
        <v>0</v>
      </c>
      <c r="Q62">
        <v>0</v>
      </c>
      <c r="R62">
        <v>0</v>
      </c>
      <c r="S62">
        <v>0</v>
      </c>
      <c r="T62">
        <v>0.56128574410352738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0.19154839094134835</v>
      </c>
      <c r="AG62">
        <v>1.217092007514089</v>
      </c>
      <c r="AH62">
        <v>0</v>
      </c>
      <c r="AI62">
        <v>0</v>
      </c>
      <c r="AJ62">
        <v>0</v>
      </c>
      <c r="AK62">
        <v>1.2543852307451471</v>
      </c>
      <c r="AL62">
        <v>0</v>
      </c>
      <c r="AM62">
        <v>0.2447263262366938</v>
      </c>
      <c r="AN62">
        <v>1.2639040701314965E-2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77.5496201210603</v>
      </c>
      <c r="BA62">
        <v>3.7081796360550343</v>
      </c>
      <c r="BB62">
        <f t="shared" si="0"/>
        <v>85.004251848515423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1.4193319933867405</v>
      </c>
      <c r="M63">
        <v>2.3690350248640599</v>
      </c>
      <c r="N63">
        <v>2.5046451348287828</v>
      </c>
      <c r="O63">
        <v>1.3881224701884569</v>
      </c>
      <c r="P63">
        <v>0</v>
      </c>
      <c r="Q63">
        <v>0</v>
      </c>
      <c r="R63">
        <v>0</v>
      </c>
      <c r="S63">
        <v>0</v>
      </c>
      <c r="T63">
        <v>0.56128574410352738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0.19154839094134835</v>
      </c>
      <c r="AG63">
        <v>1.217092007514089</v>
      </c>
      <c r="AH63">
        <v>0</v>
      </c>
      <c r="AI63">
        <v>0</v>
      </c>
      <c r="AJ63">
        <v>0</v>
      </c>
      <c r="AK63">
        <v>1.2543852307451471</v>
      </c>
      <c r="AL63">
        <v>0</v>
      </c>
      <c r="AM63">
        <v>0.2447263262366938</v>
      </c>
      <c r="AN63">
        <v>1.2639040701314965E-2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77.643546232519299</v>
      </c>
      <c r="BA63">
        <v>3.7121057475140291</v>
      </c>
      <c r="BB63">
        <f t="shared" si="0"/>
        <v>85.094251848515427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1.4193319933867405</v>
      </c>
      <c r="M64">
        <v>2.3690350248640599</v>
      </c>
      <c r="N64">
        <v>2.5046451348287828</v>
      </c>
      <c r="O64">
        <v>1.3881224701884569</v>
      </c>
      <c r="P64">
        <v>0</v>
      </c>
      <c r="Q64">
        <v>0</v>
      </c>
      <c r="R64">
        <v>0</v>
      </c>
      <c r="S64">
        <v>0</v>
      </c>
      <c r="T64">
        <v>0.56128574410352738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0.19154839094134835</v>
      </c>
      <c r="AG64">
        <v>1.217092007514089</v>
      </c>
      <c r="AH64">
        <v>0</v>
      </c>
      <c r="AI64">
        <v>0</v>
      </c>
      <c r="AJ64">
        <v>0</v>
      </c>
      <c r="AK64">
        <v>1.2543852307451471</v>
      </c>
      <c r="AL64">
        <v>0</v>
      </c>
      <c r="AM64">
        <v>0.2447263262366938</v>
      </c>
      <c r="AN64">
        <v>1.2639040701314965E-2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77.674854936338946</v>
      </c>
      <c r="BA64">
        <v>3.7134144513336893</v>
      </c>
      <c r="BB64">
        <f t="shared" si="0"/>
        <v>85.124251848515414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1.4193319933867405</v>
      </c>
      <c r="M65">
        <v>2.1083931571159442</v>
      </c>
      <c r="N65">
        <v>2.5046451348287828</v>
      </c>
      <c r="O65">
        <v>1.3881224701884569</v>
      </c>
      <c r="P65">
        <v>0</v>
      </c>
      <c r="Q65">
        <v>0</v>
      </c>
      <c r="R65">
        <v>0</v>
      </c>
      <c r="S65">
        <v>0</v>
      </c>
      <c r="T65">
        <v>0.56128574410352738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0.19154839094134835</v>
      </c>
      <c r="AG65">
        <v>1.217092007514089</v>
      </c>
      <c r="AH65">
        <v>0</v>
      </c>
      <c r="AI65">
        <v>0</v>
      </c>
      <c r="AJ65">
        <v>0</v>
      </c>
      <c r="AK65">
        <v>1.2543852307451471</v>
      </c>
      <c r="AL65">
        <v>0</v>
      </c>
      <c r="AM65">
        <v>0.2447263262366938</v>
      </c>
      <c r="AN65">
        <v>1.2639040701314965E-2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77.674854936338946</v>
      </c>
      <c r="BA65">
        <v>3.7025196212618181</v>
      </c>
      <c r="BB65">
        <f t="shared" si="0"/>
        <v>84.87450481083917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1.4193319933867405</v>
      </c>
      <c r="M66">
        <v>2.1083931571159442</v>
      </c>
      <c r="N66">
        <v>2.5046451348287828</v>
      </c>
      <c r="O66">
        <v>1.3881224701884569</v>
      </c>
      <c r="P66">
        <v>0</v>
      </c>
      <c r="Q66">
        <v>0</v>
      </c>
      <c r="R66">
        <v>0</v>
      </c>
      <c r="S66">
        <v>0</v>
      </c>
      <c r="T66">
        <v>0.56128574410352738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0.19154839094134835</v>
      </c>
      <c r="AG66">
        <v>1.217092007514089</v>
      </c>
      <c r="AH66">
        <v>0</v>
      </c>
      <c r="AI66">
        <v>0</v>
      </c>
      <c r="AJ66">
        <v>0</v>
      </c>
      <c r="AK66">
        <v>1.2543852307451471</v>
      </c>
      <c r="AL66">
        <v>0</v>
      </c>
      <c r="AM66">
        <v>0.2447263262366938</v>
      </c>
      <c r="AN66">
        <v>1.2639040701314965E-2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77.674854936338946</v>
      </c>
      <c r="BA66">
        <v>3.7025196212618181</v>
      </c>
      <c r="BB66">
        <f t="shared" si="0"/>
        <v>84.87450481083917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1.4193462907976813</v>
      </c>
      <c r="M67">
        <v>2.1083931571159442</v>
      </c>
      <c r="N67">
        <v>2.5046451348287828</v>
      </c>
      <c r="O67">
        <v>1.3881224701884569</v>
      </c>
      <c r="P67">
        <v>0</v>
      </c>
      <c r="Q67">
        <v>0</v>
      </c>
      <c r="R67">
        <v>0</v>
      </c>
      <c r="S67">
        <v>0</v>
      </c>
      <c r="T67">
        <v>0.56128574410352738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0.19154839094134835</v>
      </c>
      <c r="AG67">
        <v>1.217092007514089</v>
      </c>
      <c r="AH67">
        <v>0</v>
      </c>
      <c r="AI67">
        <v>0</v>
      </c>
      <c r="AJ67">
        <v>0</v>
      </c>
      <c r="AK67">
        <v>1.2543852307451471</v>
      </c>
      <c r="AL67">
        <v>0</v>
      </c>
      <c r="AM67">
        <v>0.2447263262366938</v>
      </c>
      <c r="AN67">
        <v>1.2639040701314965E-2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77.653224796493404</v>
      </c>
      <c r="BA67">
        <v>3.7016160790480503</v>
      </c>
      <c r="BB67">
        <f t="shared" si="0"/>
        <v>84.853792510618334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1.4193651914579959</v>
      </c>
      <c r="M68">
        <v>2.1083931571159442</v>
      </c>
      <c r="N68">
        <v>2.5046451348287828</v>
      </c>
      <c r="O68">
        <v>1.3881224701884569</v>
      </c>
      <c r="P68">
        <v>0</v>
      </c>
      <c r="Q68">
        <v>0</v>
      </c>
      <c r="R68">
        <v>0</v>
      </c>
      <c r="S68">
        <v>0</v>
      </c>
      <c r="T68">
        <v>0.56128574410352738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0.19154839094134835</v>
      </c>
      <c r="AG68">
        <v>1.217092007514089</v>
      </c>
      <c r="AH68">
        <v>0</v>
      </c>
      <c r="AI68">
        <v>0</v>
      </c>
      <c r="AJ68">
        <v>0</v>
      </c>
      <c r="AK68">
        <v>1.2543852307451471</v>
      </c>
      <c r="AL68">
        <v>0</v>
      </c>
      <c r="AM68">
        <v>0.2447263262366938</v>
      </c>
      <c r="AN68">
        <v>1.2639040701314965E-2</v>
      </c>
      <c r="AO68">
        <v>0</v>
      </c>
      <c r="AP68">
        <v>0</v>
      </c>
      <c r="AQ68">
        <v>0.4645425268211229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77.653224796493404</v>
      </c>
      <c r="BA68">
        <v>3.7210347467167741</v>
      </c>
      <c r="BB68">
        <f t="shared" ref="BB68:BB99" si="1">SUM(B68:AZ68)-BA68</f>
        <v>85.298935270431059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1.4193651914579959</v>
      </c>
      <c r="M69">
        <v>2.1083931571159442</v>
      </c>
      <c r="N69">
        <v>2.5046451348287828</v>
      </c>
      <c r="O69">
        <v>1.3881224701884569</v>
      </c>
      <c r="P69">
        <v>0</v>
      </c>
      <c r="Q69">
        <v>0</v>
      </c>
      <c r="R69">
        <v>0</v>
      </c>
      <c r="S69">
        <v>0</v>
      </c>
      <c r="T69">
        <v>0.56128574410352738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0.19154839094134835</v>
      </c>
      <c r="AG69">
        <v>1.217092007514089</v>
      </c>
      <c r="AH69">
        <v>0</v>
      </c>
      <c r="AI69">
        <v>0</v>
      </c>
      <c r="AJ69">
        <v>0</v>
      </c>
      <c r="AK69">
        <v>1.2543852307451471</v>
      </c>
      <c r="AL69">
        <v>0</v>
      </c>
      <c r="AM69">
        <v>0.2447263262366938</v>
      </c>
      <c r="AN69">
        <v>1.2639040701314965E-2</v>
      </c>
      <c r="AO69">
        <v>0</v>
      </c>
      <c r="AP69">
        <v>0</v>
      </c>
      <c r="AQ69">
        <v>0.92908505364224581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77.653224796493404</v>
      </c>
      <c r="BA69">
        <v>3.7404526243378973</v>
      </c>
      <c r="BB69">
        <f t="shared" si="1"/>
        <v>85.744059919631056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1.4193651914579959</v>
      </c>
      <c r="M70">
        <v>2.1083931571159442</v>
      </c>
      <c r="N70">
        <v>2.5046451348287828</v>
      </c>
      <c r="O70">
        <v>1.3881224701884569</v>
      </c>
      <c r="P70">
        <v>0</v>
      </c>
      <c r="Q70">
        <v>0</v>
      </c>
      <c r="R70">
        <v>0</v>
      </c>
      <c r="S70">
        <v>0</v>
      </c>
      <c r="T70">
        <v>0.56128574410352738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9.3905109580463358E-2</v>
      </c>
      <c r="AC70">
        <v>0</v>
      </c>
      <c r="AD70">
        <v>0</v>
      </c>
      <c r="AE70">
        <v>0</v>
      </c>
      <c r="AF70">
        <v>0.19154839094134835</v>
      </c>
      <c r="AG70">
        <v>1.217092007514089</v>
      </c>
      <c r="AH70">
        <v>0.40540667000626168</v>
      </c>
      <c r="AI70">
        <v>0</v>
      </c>
      <c r="AJ70">
        <v>0</v>
      </c>
      <c r="AK70">
        <v>1.2543852307451471</v>
      </c>
      <c r="AL70">
        <v>0</v>
      </c>
      <c r="AM70">
        <v>0.2447263262366938</v>
      </c>
      <c r="AN70">
        <v>1.2639040701314965E-2</v>
      </c>
      <c r="AO70">
        <v>0</v>
      </c>
      <c r="AP70">
        <v>0</v>
      </c>
      <c r="AQ70">
        <v>1.3936276126069713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77.810385097056965</v>
      </c>
      <c r="BA70">
        <v>3.7873110362529028</v>
      </c>
      <c r="BB70">
        <f t="shared" si="1"/>
        <v>86.818216146831062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1.4193651914579959</v>
      </c>
      <c r="M71">
        <v>2.1083931571159442</v>
      </c>
      <c r="N71">
        <v>2.5046451348287828</v>
      </c>
      <c r="O71">
        <v>1.3881224701884569</v>
      </c>
      <c r="P71">
        <v>0</v>
      </c>
      <c r="Q71">
        <v>0</v>
      </c>
      <c r="R71">
        <v>0</v>
      </c>
      <c r="S71">
        <v>0</v>
      </c>
      <c r="T71">
        <v>0.56128574410352738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0.36810803068252973</v>
      </c>
      <c r="AC71">
        <v>6.0831759549154658E-2</v>
      </c>
      <c r="AD71">
        <v>0.14296026174076393</v>
      </c>
      <c r="AE71">
        <v>0</v>
      </c>
      <c r="AF71">
        <v>0.38309676007096632</v>
      </c>
      <c r="AG71">
        <v>1.217092007514089</v>
      </c>
      <c r="AH71">
        <v>0.81081334001252336</v>
      </c>
      <c r="AI71">
        <v>0</v>
      </c>
      <c r="AJ71">
        <v>0</v>
      </c>
      <c r="AK71">
        <v>1.2543852307451471</v>
      </c>
      <c r="AL71">
        <v>0</v>
      </c>
      <c r="AM71">
        <v>0.2447263262366938</v>
      </c>
      <c r="AN71">
        <v>1.2639040701314965E-2</v>
      </c>
      <c r="AO71">
        <v>0</v>
      </c>
      <c r="AP71">
        <v>0</v>
      </c>
      <c r="AQ71">
        <v>1.8581701394280941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78.245019828845741</v>
      </c>
      <c r="BA71">
        <v>3.8698295548906696</v>
      </c>
      <c r="BB71">
        <f t="shared" si="1"/>
        <v>88.709824868331054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1.4193651914579959</v>
      </c>
      <c r="M72">
        <v>2.1083931571159442</v>
      </c>
      <c r="N72">
        <v>2.5046451348287828</v>
      </c>
      <c r="O72">
        <v>1.3881224701884569</v>
      </c>
      <c r="P72">
        <v>0</v>
      </c>
      <c r="Q72">
        <v>0</v>
      </c>
      <c r="R72">
        <v>0</v>
      </c>
      <c r="S72">
        <v>0</v>
      </c>
      <c r="T72">
        <v>0.56128574410352738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0.36810803068252973</v>
      </c>
      <c r="AC72">
        <v>0.23116063347944057</v>
      </c>
      <c r="AD72">
        <v>0.20987783155917347</v>
      </c>
      <c r="AE72">
        <v>0</v>
      </c>
      <c r="AF72">
        <v>0.57464515101231473</v>
      </c>
      <c r="AG72">
        <v>1.217092007514089</v>
      </c>
      <c r="AH72">
        <v>1.5020317063243582</v>
      </c>
      <c r="AI72">
        <v>9.1219963473178872E-2</v>
      </c>
      <c r="AJ72">
        <v>0</v>
      </c>
      <c r="AK72">
        <v>1.2543852307451471</v>
      </c>
      <c r="AL72">
        <v>0</v>
      </c>
      <c r="AM72">
        <v>0.2447263262366938</v>
      </c>
      <c r="AN72">
        <v>1.2639040701314965E-2</v>
      </c>
      <c r="AO72">
        <v>0</v>
      </c>
      <c r="AP72">
        <v>0</v>
      </c>
      <c r="AQ72">
        <v>1.8581701394280941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79.167862659152547</v>
      </c>
      <c r="BA72">
        <v>3.9590339314725411</v>
      </c>
      <c r="BB72">
        <f t="shared" si="1"/>
        <v>90.754696486531046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1.4193651914579959</v>
      </c>
      <c r="M73">
        <v>2.1083931571159442</v>
      </c>
      <c r="N73">
        <v>2.5046451348287828</v>
      </c>
      <c r="O73">
        <v>1.3881224701884569</v>
      </c>
      <c r="P73">
        <v>0</v>
      </c>
      <c r="Q73">
        <v>0</v>
      </c>
      <c r="R73">
        <v>0</v>
      </c>
      <c r="S73">
        <v>0</v>
      </c>
      <c r="T73">
        <v>0.56128574410352738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0.74222599874765194</v>
      </c>
      <c r="AC73">
        <v>0.46277754644124391</v>
      </c>
      <c r="AD73">
        <v>0.41975566311834694</v>
      </c>
      <c r="AE73">
        <v>0</v>
      </c>
      <c r="AF73">
        <v>0.58528672343978283</v>
      </c>
      <c r="AG73">
        <v>1.217092007514089</v>
      </c>
      <c r="AH73">
        <v>2.503386191609267</v>
      </c>
      <c r="AI73">
        <v>0.39528649238154867</v>
      </c>
      <c r="AJ73">
        <v>0</v>
      </c>
      <c r="AK73">
        <v>1.2543852307451471</v>
      </c>
      <c r="AL73">
        <v>0</v>
      </c>
      <c r="AM73">
        <v>0.2447263262366938</v>
      </c>
      <c r="AN73">
        <v>1.2639040701314965E-2</v>
      </c>
      <c r="AO73">
        <v>0</v>
      </c>
      <c r="AP73">
        <v>0</v>
      </c>
      <c r="AQ73">
        <v>1.8581701394280941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79.717132122730106</v>
      </c>
      <c r="BA73">
        <v>4.071097422556937</v>
      </c>
      <c r="BB73">
        <f t="shared" si="1"/>
        <v>93.323577758231067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1.4193651914579959</v>
      </c>
      <c r="M74">
        <v>2.1083931571159442</v>
      </c>
      <c r="N74">
        <v>2.5046451348287828</v>
      </c>
      <c r="O74">
        <v>1.3881224701884569</v>
      </c>
      <c r="P74">
        <v>0</v>
      </c>
      <c r="Q74">
        <v>0</v>
      </c>
      <c r="R74">
        <v>0</v>
      </c>
      <c r="S74">
        <v>0</v>
      </c>
      <c r="T74">
        <v>0.56128574410352738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0.74222599874765194</v>
      </c>
      <c r="AC74">
        <v>0.46277754644124391</v>
      </c>
      <c r="AD74">
        <v>0.62963349467752039</v>
      </c>
      <c r="AE74">
        <v>0</v>
      </c>
      <c r="AF74">
        <v>0.58528672343978283</v>
      </c>
      <c r="AG74">
        <v>1.217092007514089</v>
      </c>
      <c r="AH74">
        <v>2.503386191609267</v>
      </c>
      <c r="AI74">
        <v>0.39528649238154867</v>
      </c>
      <c r="AJ74">
        <v>0</v>
      </c>
      <c r="AK74">
        <v>1.2543852307451471</v>
      </c>
      <c r="AL74">
        <v>0</v>
      </c>
      <c r="AM74">
        <v>0.2447263262366938</v>
      </c>
      <c r="AN74">
        <v>1.2639040701314965E-2</v>
      </c>
      <c r="AO74">
        <v>0</v>
      </c>
      <c r="AP74">
        <v>0</v>
      </c>
      <c r="AQ74">
        <v>1.8581701394280941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80.218079732832379</v>
      </c>
      <c r="BA74">
        <v>4.1008099260183855</v>
      </c>
      <c r="BB74">
        <f t="shared" si="1"/>
        <v>94.004690696431055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1.4193651914579959</v>
      </c>
      <c r="M75">
        <v>2.1083931571159442</v>
      </c>
      <c r="N75">
        <v>2.5046451348287828</v>
      </c>
      <c r="O75">
        <v>1.3881224701884569</v>
      </c>
      <c r="P75">
        <v>0</v>
      </c>
      <c r="Q75">
        <v>0</v>
      </c>
      <c r="R75">
        <v>0</v>
      </c>
      <c r="S75">
        <v>0</v>
      </c>
      <c r="T75">
        <v>0.56128574410352738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0.74222599874765194</v>
      </c>
      <c r="AC75">
        <v>0.46277754644124391</v>
      </c>
      <c r="AD75">
        <v>0.62963349467752039</v>
      </c>
      <c r="AE75">
        <v>0</v>
      </c>
      <c r="AF75">
        <v>0.58528672343978283</v>
      </c>
      <c r="AG75">
        <v>1.217092007514089</v>
      </c>
      <c r="AH75">
        <v>2.503386191609267</v>
      </c>
      <c r="AI75">
        <v>0.39528649238154867</v>
      </c>
      <c r="AJ75">
        <v>0</v>
      </c>
      <c r="AK75">
        <v>1.2543852307451471</v>
      </c>
      <c r="AL75">
        <v>0</v>
      </c>
      <c r="AM75">
        <v>0.2447263262366938</v>
      </c>
      <c r="AN75">
        <v>1.2639040701314965E-2</v>
      </c>
      <c r="AO75">
        <v>0</v>
      </c>
      <c r="AP75">
        <v>0</v>
      </c>
      <c r="AQ75">
        <v>1.8581701394280941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80.737355458150674</v>
      </c>
      <c r="BA75">
        <v>4.1225156513366841</v>
      </c>
      <c r="BB75">
        <f t="shared" si="1"/>
        <v>94.502260696431051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1.4193651914579959</v>
      </c>
      <c r="M76">
        <v>2.1083931571159442</v>
      </c>
      <c r="N76">
        <v>2.5046451348287828</v>
      </c>
      <c r="O76">
        <v>1.3881224701884569</v>
      </c>
      <c r="P76">
        <v>0</v>
      </c>
      <c r="Q76">
        <v>0</v>
      </c>
      <c r="R76">
        <v>0</v>
      </c>
      <c r="S76">
        <v>0</v>
      </c>
      <c r="T76">
        <v>0.56128574410352738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0.74222599874765194</v>
      </c>
      <c r="AC76">
        <v>0.46277754644124391</v>
      </c>
      <c r="AD76">
        <v>0.62963349467752039</v>
      </c>
      <c r="AE76">
        <v>0</v>
      </c>
      <c r="AF76">
        <v>0.58528672343978283</v>
      </c>
      <c r="AG76">
        <v>1.217092007514089</v>
      </c>
      <c r="AH76">
        <v>2.503386191609267</v>
      </c>
      <c r="AI76">
        <v>0.39528649238154867</v>
      </c>
      <c r="AJ76">
        <v>0</v>
      </c>
      <c r="AK76">
        <v>1.2543852307451471</v>
      </c>
      <c r="AL76">
        <v>0</v>
      </c>
      <c r="AM76">
        <v>0.2447263262366938</v>
      </c>
      <c r="AN76">
        <v>1.2639040701314965E-2</v>
      </c>
      <c r="AO76">
        <v>0</v>
      </c>
      <c r="AP76">
        <v>0</v>
      </c>
      <c r="AQ76">
        <v>1.8581701394280941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80.758227927363777</v>
      </c>
      <c r="BA76">
        <v>4.1233881205497909</v>
      </c>
      <c r="BB76">
        <f t="shared" si="1"/>
        <v>94.522260696431047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1.4193651914579959</v>
      </c>
      <c r="M77">
        <v>2.1083931571159442</v>
      </c>
      <c r="N77">
        <v>2.5046451348287828</v>
      </c>
      <c r="O77">
        <v>1.3881224701884569</v>
      </c>
      <c r="P77">
        <v>0</v>
      </c>
      <c r="Q77">
        <v>0</v>
      </c>
      <c r="R77">
        <v>0</v>
      </c>
      <c r="S77">
        <v>0</v>
      </c>
      <c r="T77">
        <v>0.56128574410352738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0.74222599874765194</v>
      </c>
      <c r="AC77">
        <v>0.46277754644124391</v>
      </c>
      <c r="AD77">
        <v>0.62963349467752039</v>
      </c>
      <c r="AE77">
        <v>0</v>
      </c>
      <c r="AF77">
        <v>0.58528672343978283</v>
      </c>
      <c r="AG77">
        <v>1.217092007514089</v>
      </c>
      <c r="AH77">
        <v>1.7229783475266123</v>
      </c>
      <c r="AI77">
        <v>0.39528649238154867</v>
      </c>
      <c r="AJ77">
        <v>0</v>
      </c>
      <c r="AK77">
        <v>1.2543852307451471</v>
      </c>
      <c r="AL77">
        <v>0</v>
      </c>
      <c r="AM77">
        <v>0.2447263262366938</v>
      </c>
      <c r="AN77">
        <v>1.2639040701314965E-2</v>
      </c>
      <c r="AO77">
        <v>0</v>
      </c>
      <c r="AP77">
        <v>0</v>
      </c>
      <c r="AQ77">
        <v>1.8581701394280941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80.027943018159036</v>
      </c>
      <c r="BA77">
        <v>4.060241163462381</v>
      </c>
      <c r="BB77">
        <f t="shared" si="1"/>
        <v>93.074714900231058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1.4193651914579959</v>
      </c>
      <c r="M78">
        <v>2.1083931571159442</v>
      </c>
      <c r="N78">
        <v>2.5046451348287828</v>
      </c>
      <c r="O78">
        <v>1.3881224701884569</v>
      </c>
      <c r="P78">
        <v>0</v>
      </c>
      <c r="Q78">
        <v>0</v>
      </c>
      <c r="R78">
        <v>0</v>
      </c>
      <c r="S78">
        <v>0</v>
      </c>
      <c r="T78">
        <v>0.56128574410352738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0.74222599874765194</v>
      </c>
      <c r="AC78">
        <v>0.46277754644124391</v>
      </c>
      <c r="AD78">
        <v>0.62963349467752039</v>
      </c>
      <c r="AE78">
        <v>0</v>
      </c>
      <c r="AF78">
        <v>0.58528672343978283</v>
      </c>
      <c r="AG78">
        <v>1.217092007514089</v>
      </c>
      <c r="AH78">
        <v>1.2628417805259862</v>
      </c>
      <c r="AI78">
        <v>0.39528649238154867</v>
      </c>
      <c r="AJ78">
        <v>0</v>
      </c>
      <c r="AK78">
        <v>1.2543852307451471</v>
      </c>
      <c r="AL78">
        <v>0</v>
      </c>
      <c r="AM78">
        <v>0.2447263262366938</v>
      </c>
      <c r="AN78">
        <v>1.2639040701314965E-2</v>
      </c>
      <c r="AO78">
        <v>0</v>
      </c>
      <c r="AP78">
        <v>0</v>
      </c>
      <c r="AQ78">
        <v>1.8581701394280941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79.32072323105821</v>
      </c>
      <c r="BA78">
        <v>4.0114456678609365</v>
      </c>
      <c r="BB78">
        <f t="shared" si="1"/>
        <v>91.956154041731054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1.4193651914579959</v>
      </c>
      <c r="M79">
        <v>2.2752848822647112</v>
      </c>
      <c r="N79">
        <v>2.5046451348287828</v>
      </c>
      <c r="O79">
        <v>1.3881224701884569</v>
      </c>
      <c r="P79">
        <v>0</v>
      </c>
      <c r="Q79">
        <v>0</v>
      </c>
      <c r="R79">
        <v>0</v>
      </c>
      <c r="S79">
        <v>0</v>
      </c>
      <c r="T79">
        <v>0.56128574410352738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0.74222599874765194</v>
      </c>
      <c r="AC79">
        <v>0.46277754644124391</v>
      </c>
      <c r="AD79">
        <v>0.41975566311834694</v>
      </c>
      <c r="AE79">
        <v>0</v>
      </c>
      <c r="AF79">
        <v>0.57464515101231473</v>
      </c>
      <c r="AG79">
        <v>1.217092007514089</v>
      </c>
      <c r="AH79">
        <v>1.2628417805259862</v>
      </c>
      <c r="AI79">
        <v>9.1219963473178872E-2</v>
      </c>
      <c r="AJ79">
        <v>0</v>
      </c>
      <c r="AK79">
        <v>1.2543852307451471</v>
      </c>
      <c r="AL79">
        <v>0</v>
      </c>
      <c r="AM79">
        <v>0.2447263262366938</v>
      </c>
      <c r="AN79">
        <v>1.2639040701314965E-2</v>
      </c>
      <c r="AO79">
        <v>0</v>
      </c>
      <c r="AP79">
        <v>0</v>
      </c>
      <c r="AQ79">
        <v>1.8581701394280941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78.937821957837585</v>
      </c>
      <c r="BA79">
        <v>3.9804887767565296</v>
      </c>
      <c r="BB79">
        <f t="shared" si="1"/>
        <v>91.246515451868589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1.4193651914579959</v>
      </c>
      <c r="M80">
        <v>2.3690350248640599</v>
      </c>
      <c r="N80">
        <v>2.5046451348287828</v>
      </c>
      <c r="O80">
        <v>1.3881224701884569</v>
      </c>
      <c r="P80">
        <v>0</v>
      </c>
      <c r="Q80">
        <v>0</v>
      </c>
      <c r="R80">
        <v>0</v>
      </c>
      <c r="S80">
        <v>0</v>
      </c>
      <c r="T80">
        <v>0.56128574410352738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0.74222599874765194</v>
      </c>
      <c r="AC80">
        <v>0.46277754644124391</v>
      </c>
      <c r="AD80">
        <v>0.20987783155917347</v>
      </c>
      <c r="AE80">
        <v>0</v>
      </c>
      <c r="AF80">
        <v>0.57464515101231473</v>
      </c>
      <c r="AG80">
        <v>1.217092007514089</v>
      </c>
      <c r="AH80">
        <v>0.75000234815278644</v>
      </c>
      <c r="AI80">
        <v>0</v>
      </c>
      <c r="AJ80">
        <v>0</v>
      </c>
      <c r="AK80">
        <v>1.2543852307451471</v>
      </c>
      <c r="AL80">
        <v>0</v>
      </c>
      <c r="AM80">
        <v>0.2447263262366938</v>
      </c>
      <c r="AN80">
        <v>1.2639040701314965E-2</v>
      </c>
      <c r="AO80">
        <v>0</v>
      </c>
      <c r="AP80">
        <v>0</v>
      </c>
      <c r="AQ80">
        <v>1.8581701394280941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78.380745147150876</v>
      </c>
      <c r="BA80">
        <v>3.9270991459249149</v>
      </c>
      <c r="BB80">
        <f t="shared" si="1"/>
        <v>90.022641187207299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1.4193651914579959</v>
      </c>
      <c r="M81">
        <v>2.3690350248640599</v>
      </c>
      <c r="N81">
        <v>2.5046451348287828</v>
      </c>
      <c r="O81">
        <v>1.3881224701884569</v>
      </c>
      <c r="P81">
        <v>0</v>
      </c>
      <c r="Q81">
        <v>0</v>
      </c>
      <c r="R81">
        <v>0</v>
      </c>
      <c r="S81">
        <v>0</v>
      </c>
      <c r="T81">
        <v>0.56128574410352738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0.36810803068252973</v>
      </c>
      <c r="AC81">
        <v>0.22203588394907117</v>
      </c>
      <c r="AD81">
        <v>0</v>
      </c>
      <c r="AE81">
        <v>0</v>
      </c>
      <c r="AF81">
        <v>0.57464515101231473</v>
      </c>
      <c r="AG81">
        <v>1.217092007514089</v>
      </c>
      <c r="AH81">
        <v>0.48243393644333121</v>
      </c>
      <c r="AI81">
        <v>0</v>
      </c>
      <c r="AJ81">
        <v>0</v>
      </c>
      <c r="AK81">
        <v>1.2543852307451471</v>
      </c>
      <c r="AL81">
        <v>0</v>
      </c>
      <c r="AM81">
        <v>0.2447263262366938</v>
      </c>
      <c r="AN81">
        <v>1.2639040701314965E-2</v>
      </c>
      <c r="AO81">
        <v>0</v>
      </c>
      <c r="AP81">
        <v>0</v>
      </c>
      <c r="AQ81">
        <v>1.3936276126069713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78.287343978292611</v>
      </c>
      <c r="BA81">
        <v>3.8581187139195987</v>
      </c>
      <c r="BB81">
        <f t="shared" si="1"/>
        <v>88.441372049707297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1.4193651914579959</v>
      </c>
      <c r="M82">
        <v>2.3690350248640599</v>
      </c>
      <c r="N82">
        <v>2.5046451348287828</v>
      </c>
      <c r="O82">
        <v>1.3881224701884569</v>
      </c>
      <c r="P82">
        <v>0</v>
      </c>
      <c r="Q82">
        <v>0</v>
      </c>
      <c r="R82">
        <v>0</v>
      </c>
      <c r="S82">
        <v>0</v>
      </c>
      <c r="T82">
        <v>0.56128574410352738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0.36810803068252973</v>
      </c>
      <c r="AC82">
        <v>0</v>
      </c>
      <c r="AD82">
        <v>0</v>
      </c>
      <c r="AE82">
        <v>0</v>
      </c>
      <c r="AF82">
        <v>0.57464515101231473</v>
      </c>
      <c r="AG82">
        <v>1.217092007514089</v>
      </c>
      <c r="AH82">
        <v>0.12162200532247963</v>
      </c>
      <c r="AI82">
        <v>0</v>
      </c>
      <c r="AJ82">
        <v>0</v>
      </c>
      <c r="AK82">
        <v>1.2543852307451471</v>
      </c>
      <c r="AL82">
        <v>0</v>
      </c>
      <c r="AM82">
        <v>0.2447263262366938</v>
      </c>
      <c r="AN82">
        <v>1.2639040701314965E-2</v>
      </c>
      <c r="AO82">
        <v>0</v>
      </c>
      <c r="AP82">
        <v>0</v>
      </c>
      <c r="AQ82">
        <v>0.92908505364224581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78.160265080358997</v>
      </c>
      <c r="BA82">
        <v>3.8090258983513272</v>
      </c>
      <c r="BB82">
        <f t="shared" si="1"/>
        <v>87.315995593307306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1.4193651914579959</v>
      </c>
      <c r="M83">
        <v>2.3690350248640599</v>
      </c>
      <c r="N83">
        <v>2.5046451348287828</v>
      </c>
      <c r="O83">
        <v>1.3881224701884569</v>
      </c>
      <c r="P83">
        <v>0</v>
      </c>
      <c r="Q83">
        <v>0</v>
      </c>
      <c r="R83">
        <v>0</v>
      </c>
      <c r="S83">
        <v>0</v>
      </c>
      <c r="T83">
        <v>0.56128574410352738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9.3905109580463358E-2</v>
      </c>
      <c r="AC83">
        <v>0</v>
      </c>
      <c r="AD83">
        <v>0</v>
      </c>
      <c r="AE83">
        <v>0</v>
      </c>
      <c r="AF83">
        <v>0.57464515101231473</v>
      </c>
      <c r="AG83">
        <v>1.217092007514089</v>
      </c>
      <c r="AH83">
        <v>0</v>
      </c>
      <c r="AI83">
        <v>0</v>
      </c>
      <c r="AJ83">
        <v>0</v>
      </c>
      <c r="AK83">
        <v>1.2543852307451471</v>
      </c>
      <c r="AL83">
        <v>0</v>
      </c>
      <c r="AM83">
        <v>0.2447263262366938</v>
      </c>
      <c r="AN83">
        <v>1.2639040701314965E-2</v>
      </c>
      <c r="AO83">
        <v>0</v>
      </c>
      <c r="AP83">
        <v>0</v>
      </c>
      <c r="AQ83">
        <v>0.4645425268211229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78.039502191609245</v>
      </c>
      <c r="BA83">
        <v>3.7680146500559148</v>
      </c>
      <c r="BB83">
        <f t="shared" si="1"/>
        <v>86.375876499607301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1.4193651914579959</v>
      </c>
      <c r="M84">
        <v>2.3690350248640599</v>
      </c>
      <c r="N84">
        <v>2.5046451348287828</v>
      </c>
      <c r="O84">
        <v>1.3881224701884569</v>
      </c>
      <c r="P84">
        <v>0</v>
      </c>
      <c r="Q84">
        <v>0</v>
      </c>
      <c r="R84">
        <v>0</v>
      </c>
      <c r="S84">
        <v>0</v>
      </c>
      <c r="T84">
        <v>0.56128574410352738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0.57464515101231473</v>
      </c>
      <c r="AG84">
        <v>1.217092007514089</v>
      </c>
      <c r="AH84">
        <v>0</v>
      </c>
      <c r="AI84">
        <v>0</v>
      </c>
      <c r="AJ84">
        <v>0</v>
      </c>
      <c r="AK84">
        <v>1.2543852307451471</v>
      </c>
      <c r="AL84">
        <v>0</v>
      </c>
      <c r="AM84">
        <v>0.2447263262366938</v>
      </c>
      <c r="AN84">
        <v>1.2639040701314965E-2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77.935139845543731</v>
      </c>
      <c r="BA84">
        <v>3.7403091927887946</v>
      </c>
      <c r="BB84">
        <f t="shared" si="1"/>
        <v>85.740771974407309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1.4193651914579959</v>
      </c>
      <c r="M85">
        <v>2.3690350248640599</v>
      </c>
      <c r="N85">
        <v>2.5046451348287828</v>
      </c>
      <c r="O85">
        <v>1.3881224701884569</v>
      </c>
      <c r="P85">
        <v>0</v>
      </c>
      <c r="Q85">
        <v>0</v>
      </c>
      <c r="R85">
        <v>0</v>
      </c>
      <c r="S85">
        <v>0</v>
      </c>
      <c r="T85">
        <v>0.49312982675850553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0.57464515101231473</v>
      </c>
      <c r="AG85">
        <v>1.217092007514089</v>
      </c>
      <c r="AH85">
        <v>0</v>
      </c>
      <c r="AI85">
        <v>0</v>
      </c>
      <c r="AJ85">
        <v>0</v>
      </c>
      <c r="AK85">
        <v>1.2543852307451471</v>
      </c>
      <c r="AL85">
        <v>0</v>
      </c>
      <c r="AM85">
        <v>0.2447263262366938</v>
      </c>
      <c r="AN85">
        <v>1.2639040701314965E-2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77.878800876643709</v>
      </c>
      <c r="BA85">
        <v>3.7351053065437507</v>
      </c>
      <c r="BB85">
        <f t="shared" si="1"/>
        <v>85.621480974407319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1.4193651914579959</v>
      </c>
      <c r="M86">
        <v>2.3690350248640599</v>
      </c>
      <c r="N86">
        <v>2.5046451348287828</v>
      </c>
      <c r="O86">
        <v>1.3881224701884569</v>
      </c>
      <c r="P86">
        <v>0</v>
      </c>
      <c r="Q86">
        <v>0</v>
      </c>
      <c r="R86">
        <v>0</v>
      </c>
      <c r="S86">
        <v>0</v>
      </c>
      <c r="T86">
        <v>0.42096430807764557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0.57464515101231473</v>
      </c>
      <c r="AG86">
        <v>1.217092007514089</v>
      </c>
      <c r="AH86">
        <v>0</v>
      </c>
      <c r="AI86">
        <v>0</v>
      </c>
      <c r="AJ86">
        <v>0</v>
      </c>
      <c r="AK86">
        <v>1.2543852307451471</v>
      </c>
      <c r="AL86">
        <v>0</v>
      </c>
      <c r="AM86">
        <v>0.2447263262366938</v>
      </c>
      <c r="AN86">
        <v>1.2639040701314965E-2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77.879483406386967</v>
      </c>
      <c r="BA86">
        <v>3.7321173176061517</v>
      </c>
      <c r="BB86">
        <f t="shared" si="1"/>
        <v>85.552985974407306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1.4193651914579959</v>
      </c>
      <c r="M87">
        <v>2.3690350248640599</v>
      </c>
      <c r="N87">
        <v>2.5046451348287828</v>
      </c>
      <c r="O87">
        <v>1.3881224701884569</v>
      </c>
      <c r="P87">
        <v>0</v>
      </c>
      <c r="Q87">
        <v>0</v>
      </c>
      <c r="R87">
        <v>0</v>
      </c>
      <c r="S87">
        <v>0</v>
      </c>
      <c r="T87">
        <v>0.42096430807764557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0.57464515101231473</v>
      </c>
      <c r="AG87">
        <v>1.217092007514089</v>
      </c>
      <c r="AH87">
        <v>0</v>
      </c>
      <c r="AI87">
        <v>0</v>
      </c>
      <c r="AJ87">
        <v>0</v>
      </c>
      <c r="AK87">
        <v>1.2543852307451471</v>
      </c>
      <c r="AL87">
        <v>0</v>
      </c>
      <c r="AM87">
        <v>0.2447263262366938</v>
      </c>
      <c r="AN87">
        <v>1.2639040701314965E-2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77.900486328532651</v>
      </c>
      <c r="BA87">
        <v>3.7329952397518422</v>
      </c>
      <c r="BB87">
        <f t="shared" si="1"/>
        <v>85.5731109744073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1.4193651914579959</v>
      </c>
      <c r="M88">
        <v>2.3690350248640599</v>
      </c>
      <c r="N88">
        <v>2.5046451348287828</v>
      </c>
      <c r="O88">
        <v>1.3881224701884569</v>
      </c>
      <c r="P88">
        <v>0</v>
      </c>
      <c r="Q88">
        <v>0</v>
      </c>
      <c r="R88">
        <v>0</v>
      </c>
      <c r="S88">
        <v>0</v>
      </c>
      <c r="T88">
        <v>0.42096430807764557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0.57464515101231473</v>
      </c>
      <c r="AG88">
        <v>1.217092007514089</v>
      </c>
      <c r="AH88">
        <v>0</v>
      </c>
      <c r="AI88">
        <v>0</v>
      </c>
      <c r="AJ88">
        <v>0</v>
      </c>
      <c r="AK88">
        <v>1.2543852307451471</v>
      </c>
      <c r="AL88">
        <v>0</v>
      </c>
      <c r="AM88">
        <v>0.2447263262366938</v>
      </c>
      <c r="AN88">
        <v>1.2639040701314965E-2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77.901112502609053</v>
      </c>
      <c r="BA88">
        <v>3.7330214138282383</v>
      </c>
      <c r="BB88">
        <f t="shared" si="1"/>
        <v>85.573710974407305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1.4193651914579959</v>
      </c>
      <c r="M89">
        <v>2.3690350248640599</v>
      </c>
      <c r="N89">
        <v>2.5046451348287828</v>
      </c>
      <c r="O89">
        <v>1.3881224701884569</v>
      </c>
      <c r="P89">
        <v>0</v>
      </c>
      <c r="Q89">
        <v>0</v>
      </c>
      <c r="R89">
        <v>0</v>
      </c>
      <c r="S89">
        <v>0</v>
      </c>
      <c r="T89">
        <v>0.42096430807764557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0.57464515101231473</v>
      </c>
      <c r="AG89">
        <v>1.217092007514089</v>
      </c>
      <c r="AH89">
        <v>0</v>
      </c>
      <c r="AI89">
        <v>0</v>
      </c>
      <c r="AJ89">
        <v>0</v>
      </c>
      <c r="AK89">
        <v>1.2543852307451471</v>
      </c>
      <c r="AL89">
        <v>0</v>
      </c>
      <c r="AM89">
        <v>0.2447263262366938</v>
      </c>
      <c r="AN89">
        <v>1.2639040701314965E-2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77.911548737215597</v>
      </c>
      <c r="BA89">
        <v>3.7334576484347917</v>
      </c>
      <c r="BB89">
        <f t="shared" si="1"/>
        <v>85.583710974407296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1.4193651914579959</v>
      </c>
      <c r="M90">
        <v>2.3690350248640599</v>
      </c>
      <c r="N90">
        <v>2.5046451348287828</v>
      </c>
      <c r="O90">
        <v>1.3881224701884569</v>
      </c>
      <c r="P90">
        <v>0</v>
      </c>
      <c r="Q90">
        <v>0</v>
      </c>
      <c r="R90">
        <v>0</v>
      </c>
      <c r="S90">
        <v>0</v>
      </c>
      <c r="T90">
        <v>0.42096430807764557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0.57464515101231473</v>
      </c>
      <c r="AG90">
        <v>1.217092007514089</v>
      </c>
      <c r="AH90">
        <v>0</v>
      </c>
      <c r="AI90">
        <v>0</v>
      </c>
      <c r="AJ90">
        <v>0</v>
      </c>
      <c r="AK90">
        <v>1.2543852307451471</v>
      </c>
      <c r="AL90">
        <v>0</v>
      </c>
      <c r="AM90">
        <v>0.2447263262366938</v>
      </c>
      <c r="AN90">
        <v>1.2639040701314965E-2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77.911548737215597</v>
      </c>
      <c r="BA90">
        <v>3.7334576484347917</v>
      </c>
      <c r="BB90">
        <f t="shared" si="1"/>
        <v>85.583710974407296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1.4193651914579959</v>
      </c>
      <c r="M91">
        <v>2.3690350248640599</v>
      </c>
      <c r="N91">
        <v>2.5046451348287828</v>
      </c>
      <c r="O91">
        <v>1.3881224701884569</v>
      </c>
      <c r="P91">
        <v>0</v>
      </c>
      <c r="Q91">
        <v>0</v>
      </c>
      <c r="R91">
        <v>0</v>
      </c>
      <c r="S91">
        <v>0.17744412262600531</v>
      </c>
      <c r="T91">
        <v>0.42096430807764557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0.57464515101231473</v>
      </c>
      <c r="AG91">
        <v>1.217092007514089</v>
      </c>
      <c r="AH91">
        <v>0</v>
      </c>
      <c r="AI91">
        <v>0</v>
      </c>
      <c r="AJ91">
        <v>0</v>
      </c>
      <c r="AK91">
        <v>1.2543852307451471</v>
      </c>
      <c r="AL91">
        <v>0</v>
      </c>
      <c r="AM91">
        <v>0.2447263262366938</v>
      </c>
      <c r="AN91">
        <v>1.2639040701314965E-2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75.730375704445834</v>
      </c>
      <c r="BA91">
        <v>3.6497017799907852</v>
      </c>
      <c r="BB91">
        <f t="shared" si="1"/>
        <v>83.663737932707562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1.4193651914579959</v>
      </c>
      <c r="M92">
        <v>2.3690350248640599</v>
      </c>
      <c r="N92">
        <v>2.5046451348287828</v>
      </c>
      <c r="O92">
        <v>1.3881224701884569</v>
      </c>
      <c r="P92">
        <v>0</v>
      </c>
      <c r="Q92">
        <v>0</v>
      </c>
      <c r="R92">
        <v>0</v>
      </c>
      <c r="S92">
        <v>0</v>
      </c>
      <c r="T92">
        <v>0.42096430807764557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0.57464515101231473</v>
      </c>
      <c r="AG92">
        <v>1.217092007514089</v>
      </c>
      <c r="AH92">
        <v>0</v>
      </c>
      <c r="AI92">
        <v>0</v>
      </c>
      <c r="AJ92">
        <v>0</v>
      </c>
      <c r="AK92">
        <v>1.2543852307451471</v>
      </c>
      <c r="AL92">
        <v>0</v>
      </c>
      <c r="AM92">
        <v>0.2447263262366938</v>
      </c>
      <c r="AN92">
        <v>1.2639040701314965E-2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75.740811939052378</v>
      </c>
      <c r="BA92">
        <v>3.6427208502715711</v>
      </c>
      <c r="BB92">
        <f t="shared" si="1"/>
        <v>83.503710974407298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1.4193403374425071</v>
      </c>
      <c r="M93">
        <v>2.3690350248640599</v>
      </c>
      <c r="N93">
        <v>2.5046451348287828</v>
      </c>
      <c r="O93">
        <v>1.3881224701884569</v>
      </c>
      <c r="P93">
        <v>0</v>
      </c>
      <c r="Q93">
        <v>0</v>
      </c>
      <c r="R93">
        <v>0</v>
      </c>
      <c r="S93">
        <v>0</v>
      </c>
      <c r="T93">
        <v>0.42096430807764557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0.57464515101231473</v>
      </c>
      <c r="AG93">
        <v>1.217092007514089</v>
      </c>
      <c r="AH93">
        <v>0</v>
      </c>
      <c r="AI93">
        <v>0</v>
      </c>
      <c r="AJ93">
        <v>0</v>
      </c>
      <c r="AK93">
        <v>1.2543852307451471</v>
      </c>
      <c r="AL93">
        <v>0</v>
      </c>
      <c r="AM93">
        <v>0.2447263262366938</v>
      </c>
      <c r="AN93">
        <v>1.2639040701314965E-2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75.719939469839275</v>
      </c>
      <c r="BA93">
        <v>3.6418473421606175</v>
      </c>
      <c r="BB93">
        <f t="shared" si="1"/>
        <v>83.483687159289673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1.419333276118383</v>
      </c>
      <c r="M94">
        <v>2.3690350248640599</v>
      </c>
      <c r="N94">
        <v>2.5046451348287828</v>
      </c>
      <c r="O94">
        <v>1.3881224701884569</v>
      </c>
      <c r="P94">
        <v>0</v>
      </c>
      <c r="Q94">
        <v>0</v>
      </c>
      <c r="R94">
        <v>0</v>
      </c>
      <c r="S94">
        <v>0</v>
      </c>
      <c r="T94">
        <v>0.42096430807764557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0.57464515101231473</v>
      </c>
      <c r="AG94">
        <v>1.217092007514089</v>
      </c>
      <c r="AH94">
        <v>0</v>
      </c>
      <c r="AI94">
        <v>0</v>
      </c>
      <c r="AJ94">
        <v>0</v>
      </c>
      <c r="AK94">
        <v>1.2543852307451471</v>
      </c>
      <c r="AL94">
        <v>0</v>
      </c>
      <c r="AM94">
        <v>0.2447263262366938</v>
      </c>
      <c r="AN94">
        <v>1.2639040701314965E-2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75.667758296806511</v>
      </c>
      <c r="BA94">
        <v>3.6396658739645016</v>
      </c>
      <c r="BB94">
        <f t="shared" si="1"/>
        <v>83.433680393128896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1.4193373506535876</v>
      </c>
      <c r="M95">
        <v>2.3690350248640599</v>
      </c>
      <c r="N95">
        <v>2.5046451348287828</v>
      </c>
      <c r="O95">
        <v>1.3881224701884569</v>
      </c>
      <c r="P95">
        <v>0</v>
      </c>
      <c r="Q95">
        <v>0</v>
      </c>
      <c r="R95">
        <v>0</v>
      </c>
      <c r="S95">
        <v>0</v>
      </c>
      <c r="T95">
        <v>0.42096430807764557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0.57464515101231473</v>
      </c>
      <c r="AG95">
        <v>1.217092007514089</v>
      </c>
      <c r="AH95">
        <v>0</v>
      </c>
      <c r="AI95">
        <v>0</v>
      </c>
      <c r="AJ95">
        <v>0</v>
      </c>
      <c r="AK95">
        <v>1.2543852307451471</v>
      </c>
      <c r="AL95">
        <v>0</v>
      </c>
      <c r="AM95">
        <v>0.2447263262366938</v>
      </c>
      <c r="AN95">
        <v>1.2639040701314965E-2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56.791618659987478</v>
      </c>
      <c r="BA95">
        <v>2.8506434074610389</v>
      </c>
      <c r="BB95">
        <f t="shared" si="1"/>
        <v>65.346567297348528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1.4193416002411368</v>
      </c>
      <c r="M96">
        <v>2.3690350248640599</v>
      </c>
      <c r="N96">
        <v>2.5046451348287828</v>
      </c>
      <c r="O96">
        <v>1.3881224701884569</v>
      </c>
      <c r="P96">
        <v>0</v>
      </c>
      <c r="Q96">
        <v>0.18810177310304921</v>
      </c>
      <c r="R96">
        <v>0</v>
      </c>
      <c r="S96">
        <v>0.16696460426597221</v>
      </c>
      <c r="T96">
        <v>0.42096430807764557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0.57464515101231473</v>
      </c>
      <c r="AG96">
        <v>1.217092007514089</v>
      </c>
      <c r="AH96">
        <v>0</v>
      </c>
      <c r="AI96">
        <v>0</v>
      </c>
      <c r="AJ96">
        <v>0</v>
      </c>
      <c r="AK96">
        <v>1.2543852307451471</v>
      </c>
      <c r="AL96">
        <v>0</v>
      </c>
      <c r="AM96">
        <v>0.2447263262366938</v>
      </c>
      <c r="AN96">
        <v>1.2639040701314965E-2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56.736292005844291</v>
      </c>
      <c r="BA96">
        <v>2.8631727055246348</v>
      </c>
      <c r="BB96">
        <f t="shared" si="1"/>
        <v>65.633781972098319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1.4193253319709611</v>
      </c>
      <c r="M97">
        <v>2.3690350248640599</v>
      </c>
      <c r="N97">
        <v>2.5046451348287828</v>
      </c>
      <c r="O97">
        <v>1.3881224701884569</v>
      </c>
      <c r="P97">
        <v>0</v>
      </c>
      <c r="Q97">
        <v>0.18810177310304921</v>
      </c>
      <c r="R97">
        <v>0</v>
      </c>
      <c r="S97">
        <v>0.16696460426597221</v>
      </c>
      <c r="T97">
        <v>0.42096430807764557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0.57464515101231473</v>
      </c>
      <c r="AG97">
        <v>1.217092007514089</v>
      </c>
      <c r="AH97">
        <v>0</v>
      </c>
      <c r="AI97">
        <v>0</v>
      </c>
      <c r="AJ97">
        <v>0</v>
      </c>
      <c r="AK97">
        <v>1.2543852307451471</v>
      </c>
      <c r="AL97">
        <v>0</v>
      </c>
      <c r="AM97">
        <v>0.2447263262366938</v>
      </c>
      <c r="AN97">
        <v>1.2639040701314965E-2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56.736292005844291</v>
      </c>
      <c r="BA97">
        <v>2.8631720255109414</v>
      </c>
      <c r="BB97">
        <f t="shared" si="1"/>
        <v>65.633766383841845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1.4193411901443251</v>
      </c>
      <c r="M98">
        <v>2.3690350248640599</v>
      </c>
      <c r="N98">
        <v>2.5046451348287828</v>
      </c>
      <c r="O98">
        <v>1.3881224701884569</v>
      </c>
      <c r="P98">
        <v>0</v>
      </c>
      <c r="Q98">
        <v>0.18810177310304921</v>
      </c>
      <c r="R98">
        <v>0</v>
      </c>
      <c r="S98">
        <v>0.16696460426597221</v>
      </c>
      <c r="T98">
        <v>0.42096430807764557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0.38309676007096632</v>
      </c>
      <c r="AG98">
        <v>1.217092007514089</v>
      </c>
      <c r="AH98">
        <v>0</v>
      </c>
      <c r="AI98">
        <v>0</v>
      </c>
      <c r="AJ98">
        <v>0</v>
      </c>
      <c r="AK98">
        <v>1.2543852307451471</v>
      </c>
      <c r="AL98">
        <v>0</v>
      </c>
      <c r="AM98">
        <v>0.2447263262366938</v>
      </c>
      <c r="AN98">
        <v>1.2639040701314965E-2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56.736292005844291</v>
      </c>
      <c r="BA98">
        <v>2.8551659656412394</v>
      </c>
      <c r="BB98">
        <f t="shared" si="1"/>
        <v>65.450239910943566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7.2218334224670383E-3</v>
      </c>
      <c r="L99">
        <f t="shared" si="2"/>
        <v>3.4064792370394253E-2</v>
      </c>
      <c r="M99">
        <f t="shared" si="2"/>
        <v>5.5921156523969166E-2</v>
      </c>
      <c r="N99">
        <f t="shared" si="2"/>
        <v>6.0111483235890856E-2</v>
      </c>
      <c r="O99">
        <f t="shared" si="2"/>
        <v>3.3314939284523025E-2</v>
      </c>
      <c r="P99">
        <f t="shared" si="2"/>
        <v>0</v>
      </c>
      <c r="Q99">
        <f t="shared" si="2"/>
        <v>1.2991623172669883E-3</v>
      </c>
      <c r="R99">
        <f t="shared" si="2"/>
        <v>2.8495707024981938E-3</v>
      </c>
      <c r="S99">
        <f t="shared" si="2"/>
        <v>1.8314574766706828E-3</v>
      </c>
      <c r="T99">
        <f t="shared" si="2"/>
        <v>1.2997774212064295E-2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5.1655323465873522E-3</v>
      </c>
      <c r="AC99">
        <f t="shared" si="2"/>
        <v>2.9623921569087858E-3</v>
      </c>
      <c r="AD99">
        <f t="shared" si="2"/>
        <v>2.4120742111772074E-3</v>
      </c>
      <c r="AE99">
        <f t="shared" si="2"/>
        <v>0</v>
      </c>
      <c r="AF99">
        <f t="shared" si="2"/>
        <v>7.214989175824465E-3</v>
      </c>
      <c r="AG99">
        <f t="shared" si="2"/>
        <v>2.9210208180338079E-2</v>
      </c>
      <c r="AH99">
        <f t="shared" si="2"/>
        <v>1.114868344137445E-2</v>
      </c>
      <c r="AI99">
        <f t="shared" si="2"/>
        <v>1.2770794406178245E-3</v>
      </c>
      <c r="AJ99">
        <f t="shared" si="2"/>
        <v>0</v>
      </c>
      <c r="AK99">
        <f t="shared" si="2"/>
        <v>3.0105245537883504E-2</v>
      </c>
      <c r="AL99">
        <f t="shared" si="2"/>
        <v>0</v>
      </c>
      <c r="AM99">
        <f t="shared" si="2"/>
        <v>4.7062755100187922E-3</v>
      </c>
      <c r="AN99">
        <f t="shared" si="2"/>
        <v>3.0333697683155919E-4</v>
      </c>
      <c r="AO99">
        <f t="shared" si="2"/>
        <v>0</v>
      </c>
      <c r="AP99">
        <f t="shared" si="2"/>
        <v>0</v>
      </c>
      <c r="AQ99">
        <f t="shared" si="2"/>
        <v>1.2937917068566066E-2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1.8312053000417441</v>
      </c>
      <c r="BA99">
        <f t="shared" si="2"/>
        <v>8.9797318311885088E-2</v>
      </c>
      <c r="BB99">
        <f t="shared" si="1"/>
        <v>2.0584638853217312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11.273424128574408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0.47122912857440902</v>
      </c>
      <c r="BB3">
        <f>SUM(B3:AZ3)-BA3</f>
        <v>10.802194999999999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11.273424128574408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0.47122912857440902</v>
      </c>
      <c r="BB4">
        <f t="shared" ref="BB4:BB67" si="0">SUM(B4:AZ4)-BA4</f>
        <v>10.802194999999999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11.273424128574408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0.47122912857440902</v>
      </c>
      <c r="BB5">
        <f t="shared" si="0"/>
        <v>10.802194999999999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11.273424128574408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0.47122912857440902</v>
      </c>
      <c r="BB6">
        <f t="shared" si="0"/>
        <v>10.802194999999999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11.273424128574408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0.47122912857440902</v>
      </c>
      <c r="BB7">
        <f t="shared" si="0"/>
        <v>10.802194999999999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11.273424128574408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0.47122912857440902</v>
      </c>
      <c r="BB8">
        <f t="shared" si="0"/>
        <v>10.802194999999999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11.273424128574408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0.47122912857440902</v>
      </c>
      <c r="BB9">
        <f t="shared" si="0"/>
        <v>10.802194999999999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11.273424128574408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0.47122912857440902</v>
      </c>
      <c r="BB10">
        <f t="shared" si="0"/>
        <v>10.802194999999999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11.273424128574408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0.47122912857440902</v>
      </c>
      <c r="BB11">
        <f t="shared" si="0"/>
        <v>10.802194999999999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11.273424128574408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0.47122912857440902</v>
      </c>
      <c r="BB12">
        <f t="shared" si="0"/>
        <v>10.802194999999999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11.273424128574408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0.47122912857440902</v>
      </c>
      <c r="BB13">
        <f t="shared" si="0"/>
        <v>10.802194999999999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11.273424128574408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0.47122912857440902</v>
      </c>
      <c r="BB14">
        <f t="shared" si="0"/>
        <v>10.802194999999999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11.273424128574408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0.47122912857440902</v>
      </c>
      <c r="BB15">
        <f t="shared" si="0"/>
        <v>10.802194999999999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11.273424128574408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0.47122912857440902</v>
      </c>
      <c r="BB16">
        <f t="shared" si="0"/>
        <v>10.802194999999999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11.273424128574408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0.47122912857440902</v>
      </c>
      <c r="BB17">
        <f t="shared" si="0"/>
        <v>10.802194999999999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11.273424128574408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0.47122912857440902</v>
      </c>
      <c r="BB18">
        <f t="shared" si="0"/>
        <v>10.802194999999999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11.273424128574408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0.47122912857440902</v>
      </c>
      <c r="BB19">
        <f t="shared" si="0"/>
        <v>10.802194999999999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11.273424128574408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0.47122912857440902</v>
      </c>
      <c r="BB20">
        <f t="shared" si="0"/>
        <v>10.802194999999999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11.273424128574408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0.47122912857440902</v>
      </c>
      <c r="BB21">
        <f t="shared" si="0"/>
        <v>10.802194999999999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11.273424128574408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0.47122912857440902</v>
      </c>
      <c r="BB22">
        <f t="shared" si="0"/>
        <v>10.802194999999999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11.273424128574408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0.47122912857440902</v>
      </c>
      <c r="BB23">
        <f t="shared" si="0"/>
        <v>10.802194999999999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11.273424128574408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0.47122912857440902</v>
      </c>
      <c r="BB24">
        <f t="shared" si="0"/>
        <v>10.802194999999999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11.273424128574408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0.47122912857440902</v>
      </c>
      <c r="BB25">
        <f t="shared" si="0"/>
        <v>10.802194999999999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11.273424128574408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0.47122912857440902</v>
      </c>
      <c r="BB26">
        <f t="shared" si="0"/>
        <v>10.802194999999999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11.273424128574408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0.47122912857440902</v>
      </c>
      <c r="BB27">
        <f t="shared" si="0"/>
        <v>10.802194999999999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11.273424128574408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0.47122912857440902</v>
      </c>
      <c r="BB28">
        <f t="shared" si="0"/>
        <v>10.802194999999999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11.273424128574408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0.47122912857440902</v>
      </c>
      <c r="BB29">
        <f t="shared" si="0"/>
        <v>10.802194999999999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11.273424128574408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0.47122912857440902</v>
      </c>
      <c r="BB30">
        <f t="shared" si="0"/>
        <v>10.802194999999999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11.273424128574408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0.47122912857440902</v>
      </c>
      <c r="BB31">
        <f t="shared" si="0"/>
        <v>10.802194999999999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11.273424128574408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0.47122912857440902</v>
      </c>
      <c r="BB32">
        <f t="shared" si="0"/>
        <v>10.802194999999999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11.273424128574408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0.47122912857440902</v>
      </c>
      <c r="BB33">
        <f t="shared" si="0"/>
        <v>10.802194999999999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11.273424128574408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0.47122912857440902</v>
      </c>
      <c r="BB34">
        <f t="shared" si="0"/>
        <v>10.802194999999999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11.273424128574408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0.47122912857440902</v>
      </c>
      <c r="BB35">
        <f t="shared" si="0"/>
        <v>10.802194999999999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11.273424128574408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0.47122912857440902</v>
      </c>
      <c r="BB36">
        <f t="shared" si="0"/>
        <v>10.802194999999999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11.273424128574408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0.47122912857440902</v>
      </c>
      <c r="BB37">
        <f t="shared" si="0"/>
        <v>10.802194999999999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11.273424128574408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0.47122912857440902</v>
      </c>
      <c r="BB38">
        <f t="shared" si="0"/>
        <v>10.802194999999999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11.273424128574408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0.47122912857440902</v>
      </c>
      <c r="BB39">
        <f t="shared" si="0"/>
        <v>10.802194999999999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11.273424128574408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0.47122912857440902</v>
      </c>
      <c r="BB40">
        <f t="shared" si="0"/>
        <v>10.802194999999999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11.273424128574408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0.47122912857440902</v>
      </c>
      <c r="BB41">
        <f t="shared" si="0"/>
        <v>10.802194999999999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11.273424128574408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0.47122912857440902</v>
      </c>
      <c r="BB42">
        <f t="shared" si="0"/>
        <v>10.802194999999999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11.273424128574408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0.47122912857440902</v>
      </c>
      <c r="BB43">
        <f t="shared" si="0"/>
        <v>10.802194999999999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11.273424128574408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0.47122912857440902</v>
      </c>
      <c r="BB44">
        <f t="shared" si="0"/>
        <v>10.802194999999999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11.273424128574408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0.47122912857440902</v>
      </c>
      <c r="BB45">
        <f t="shared" si="0"/>
        <v>10.802194999999999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11.273424128574408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0.47122912857440902</v>
      </c>
      <c r="BB46">
        <f t="shared" si="0"/>
        <v>10.802194999999999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11.273424128574408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0.47122912857440902</v>
      </c>
      <c r="BB47">
        <f t="shared" si="0"/>
        <v>10.802194999999999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11.273424128574408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0.47122912857440902</v>
      </c>
      <c r="BB48">
        <f t="shared" si="0"/>
        <v>10.802194999999999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11.273424128574408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0.47122912857440902</v>
      </c>
      <c r="BB49">
        <f t="shared" si="0"/>
        <v>10.802194999999999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11.273424128574408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0.47122912857440902</v>
      </c>
      <c r="BB50">
        <f t="shared" si="0"/>
        <v>10.802194999999999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11.273424128574408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0.47122912857440902</v>
      </c>
      <c r="BB51">
        <f t="shared" si="0"/>
        <v>10.802194999999999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11.273424128574408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0.47122912857440902</v>
      </c>
      <c r="BB52">
        <f t="shared" si="0"/>
        <v>10.802194999999999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11.273424128574408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0.47122912857440902</v>
      </c>
      <c r="BB53">
        <f t="shared" si="0"/>
        <v>10.802194999999999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11.273424128574408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0.47122912857440902</v>
      </c>
      <c r="BB54">
        <f t="shared" si="0"/>
        <v>10.802194999999999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11.273424128574408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0.47122912857440902</v>
      </c>
      <c r="BB55">
        <f t="shared" si="0"/>
        <v>10.802194999999999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11.273424128574408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0.47122912857440902</v>
      </c>
      <c r="BB56">
        <f t="shared" si="0"/>
        <v>10.802194999999999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11.273424128574408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0.47122912857440902</v>
      </c>
      <c r="BB57">
        <f t="shared" si="0"/>
        <v>10.802194999999999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11.273424128574408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0.47122912857440902</v>
      </c>
      <c r="BB58">
        <f t="shared" si="0"/>
        <v>10.802194999999999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11.273424128574408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0.47122912857440902</v>
      </c>
      <c r="BB59">
        <f t="shared" si="0"/>
        <v>10.802194999999999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11.273424128574408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0.47122912857440902</v>
      </c>
      <c r="BB60">
        <f t="shared" si="0"/>
        <v>10.802194999999999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11.273424128574408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0.47122912857440902</v>
      </c>
      <c r="BB61">
        <f t="shared" si="0"/>
        <v>10.802194999999999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11.273424128574408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0.47122912857440902</v>
      </c>
      <c r="BB62">
        <f t="shared" si="0"/>
        <v>10.802194999999999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11.273424128574408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0.47122912857440902</v>
      </c>
      <c r="BB63">
        <f t="shared" si="0"/>
        <v>10.802194999999999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11.273424128574408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0.47122912857440902</v>
      </c>
      <c r="BB64">
        <f t="shared" si="0"/>
        <v>10.802194999999999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11.273424128574408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0.47122912857440902</v>
      </c>
      <c r="BB65">
        <f t="shared" si="0"/>
        <v>10.802194999999999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11.273424128574408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0.47122912857440902</v>
      </c>
      <c r="BB66">
        <f t="shared" si="0"/>
        <v>10.802194999999999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11.273424128574408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0.47122912857440902</v>
      </c>
      <c r="BB67">
        <f t="shared" si="0"/>
        <v>10.802194999999999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11.273424128574408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0.47122912857440902</v>
      </c>
      <c r="BB68">
        <f t="shared" ref="BB68:BB99" si="1">SUM(B68:AZ68)-BA68</f>
        <v>10.802194999999999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11.273424128574408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0.47122912857440902</v>
      </c>
      <c r="BB69">
        <f t="shared" si="1"/>
        <v>10.802194999999999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11.273424128574408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0.47122912857440902</v>
      </c>
      <c r="BB70">
        <f t="shared" si="1"/>
        <v>10.802194999999999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11.273424128574408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0.47122912857440902</v>
      </c>
      <c r="BB71">
        <f t="shared" si="1"/>
        <v>10.802194999999999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11.273424128574408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0.47122912857440902</v>
      </c>
      <c r="BB72">
        <f t="shared" si="1"/>
        <v>10.802194999999999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11.273424128574408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0.47122912857440902</v>
      </c>
      <c r="BB73">
        <f t="shared" si="1"/>
        <v>10.802194999999999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11.273424128574408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0.47122912857440902</v>
      </c>
      <c r="BB74">
        <f t="shared" si="1"/>
        <v>10.802194999999999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11.273424128574408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0.47122912857440902</v>
      </c>
      <c r="BB75">
        <f t="shared" si="1"/>
        <v>10.802194999999999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11.273424128574408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0.47122912857440902</v>
      </c>
      <c r="BB76">
        <f t="shared" si="1"/>
        <v>10.802194999999999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11.273424128574408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0.47122912857440902</v>
      </c>
      <c r="BB77">
        <f t="shared" si="1"/>
        <v>10.802194999999999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11.273424128574408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0.47122912857440902</v>
      </c>
      <c r="BB78">
        <f t="shared" si="1"/>
        <v>10.802194999999999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11.273424128574408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0.47122912857440902</v>
      </c>
      <c r="BB79">
        <f t="shared" si="1"/>
        <v>10.802194999999999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11.273424128574408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0.47122912857440902</v>
      </c>
      <c r="BB80">
        <f t="shared" si="1"/>
        <v>10.802194999999999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11.273424128574408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0.47122912857440902</v>
      </c>
      <c r="BB81">
        <f t="shared" si="1"/>
        <v>10.802194999999999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11.273424128574408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0.47122912857440902</v>
      </c>
      <c r="BB82">
        <f t="shared" si="1"/>
        <v>10.802194999999999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11.273424128574408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0.47122912857440902</v>
      </c>
      <c r="BB83">
        <f t="shared" si="1"/>
        <v>10.802194999999999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11.273424128574408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0.47122912857440902</v>
      </c>
      <c r="BB84">
        <f t="shared" si="1"/>
        <v>10.802194999999999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11.273424128574408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0.47122912857440902</v>
      </c>
      <c r="BB85">
        <f t="shared" si="1"/>
        <v>10.802194999999999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11.273424128574408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0.47122912857440902</v>
      </c>
      <c r="BB86">
        <f t="shared" si="1"/>
        <v>10.802194999999999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11.273424128574408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0.47122912857440902</v>
      </c>
      <c r="BB87">
        <f t="shared" si="1"/>
        <v>10.802194999999999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11.273424128574408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0.47122912857440902</v>
      </c>
      <c r="BB88">
        <f t="shared" si="1"/>
        <v>10.802194999999999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7.5156157378417863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0.31415273784178588</v>
      </c>
      <c r="BB89">
        <f t="shared" si="1"/>
        <v>7.2014630000000004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7.5156157378417863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0.31415273784178588</v>
      </c>
      <c r="BB90">
        <f t="shared" si="1"/>
        <v>7.2014630000000004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7.5156157378417863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0.31415273784178588</v>
      </c>
      <c r="BB91">
        <f t="shared" si="1"/>
        <v>7.2014630000000004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7.5156157378417863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0.31415273784178588</v>
      </c>
      <c r="BB92">
        <f t="shared" si="1"/>
        <v>7.2014630000000004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7.5156157378417863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0.31415273784178588</v>
      </c>
      <c r="BB93">
        <f t="shared" si="1"/>
        <v>7.2014630000000004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7.5156157378417863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0.31415273784178588</v>
      </c>
      <c r="BB94">
        <f t="shared" si="1"/>
        <v>7.2014630000000004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7.5156157378417863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0.31415273784178588</v>
      </c>
      <c r="BB95">
        <f t="shared" si="1"/>
        <v>7.2014630000000004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7.5156157378417863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0.31415273784178588</v>
      </c>
      <c r="BB96">
        <f t="shared" si="1"/>
        <v>7.2014630000000004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7.5156157378417863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0.31415273784178588</v>
      </c>
      <c r="BB97">
        <f t="shared" si="1"/>
        <v>7.2014630000000004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7.5156157378417863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0.31415273784178588</v>
      </c>
      <c r="BB98">
        <f t="shared" si="1"/>
        <v>7.2014630000000004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0.26116765810895459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1.0916808108954242E-2</v>
      </c>
      <c r="BB99">
        <f t="shared" si="1"/>
        <v>0.25025085000000036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259.31</v>
      </c>
      <c r="L3" s="206">
        <v>0</v>
      </c>
      <c r="M3" s="206">
        <v>60.29</v>
      </c>
      <c r="N3" s="206">
        <v>49.21</v>
      </c>
      <c r="O3" s="206">
        <v>34.72</v>
      </c>
      <c r="P3" s="206">
        <v>23.7</v>
      </c>
      <c r="Q3" s="206">
        <v>3.26</v>
      </c>
      <c r="R3" s="206">
        <v>3.84</v>
      </c>
      <c r="S3" s="206">
        <v>3.22</v>
      </c>
      <c r="T3" s="206">
        <v>0</v>
      </c>
      <c r="U3" s="206">
        <v>49.71</v>
      </c>
      <c r="V3" s="206">
        <v>0</v>
      </c>
      <c r="W3" s="206">
        <v>4.8899999999999997</v>
      </c>
      <c r="X3" s="206">
        <v>14.41</v>
      </c>
      <c r="Y3" s="206">
        <v>0</v>
      </c>
      <c r="Z3" s="206">
        <v>27.85</v>
      </c>
      <c r="AA3" s="206">
        <v>14.41</v>
      </c>
      <c r="AB3" s="206">
        <v>0</v>
      </c>
      <c r="AC3" s="206">
        <v>14.61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79.709999999999994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259.31</v>
      </c>
      <c r="L4" s="206">
        <v>0</v>
      </c>
      <c r="M4" s="206">
        <v>60.29</v>
      </c>
      <c r="N4" s="206">
        <v>49.21</v>
      </c>
      <c r="O4" s="206">
        <v>34.72</v>
      </c>
      <c r="P4" s="206">
        <v>23.7</v>
      </c>
      <c r="Q4" s="206">
        <v>3.26</v>
      </c>
      <c r="R4" s="206">
        <v>3.84</v>
      </c>
      <c r="S4" s="206">
        <v>2.9</v>
      </c>
      <c r="T4" s="206">
        <v>0</v>
      </c>
      <c r="U4" s="206">
        <v>49.71</v>
      </c>
      <c r="V4" s="206">
        <v>0</v>
      </c>
      <c r="W4" s="206">
        <v>4.8899999999999997</v>
      </c>
      <c r="X4" s="206">
        <v>14.41</v>
      </c>
      <c r="Y4" s="206">
        <v>0</v>
      </c>
      <c r="Z4" s="206">
        <v>27.85</v>
      </c>
      <c r="AA4" s="206">
        <v>14.41</v>
      </c>
      <c r="AB4" s="206">
        <v>0</v>
      </c>
      <c r="AC4" s="206">
        <v>14.61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79.709999999999994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259.31</v>
      </c>
      <c r="L5" s="206">
        <v>0</v>
      </c>
      <c r="M5" s="206">
        <v>60.29</v>
      </c>
      <c r="N5" s="206">
        <v>49.21</v>
      </c>
      <c r="O5" s="206">
        <v>34.72</v>
      </c>
      <c r="P5" s="206">
        <v>23.7</v>
      </c>
      <c r="Q5" s="206">
        <v>3.26</v>
      </c>
      <c r="R5" s="206">
        <v>3.84</v>
      </c>
      <c r="S5" s="206">
        <v>2.9</v>
      </c>
      <c r="T5" s="206">
        <v>0</v>
      </c>
      <c r="U5" s="206">
        <v>49.71</v>
      </c>
      <c r="V5" s="206">
        <v>0</v>
      </c>
      <c r="W5" s="206">
        <v>4.8</v>
      </c>
      <c r="X5" s="206">
        <v>14.41</v>
      </c>
      <c r="Y5" s="206">
        <v>0</v>
      </c>
      <c r="Z5" s="206">
        <v>27.05</v>
      </c>
      <c r="AA5" s="206">
        <v>14.41</v>
      </c>
      <c r="AB5" s="206">
        <v>0</v>
      </c>
      <c r="AC5" s="206">
        <v>14.61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79.709999999999994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259.31</v>
      </c>
      <c r="L6" s="206">
        <v>0</v>
      </c>
      <c r="M6" s="206">
        <v>60.29</v>
      </c>
      <c r="N6" s="206">
        <v>49.21</v>
      </c>
      <c r="O6" s="206">
        <v>34.72</v>
      </c>
      <c r="P6" s="206">
        <v>23.7</v>
      </c>
      <c r="Q6" s="206">
        <v>3.26</v>
      </c>
      <c r="R6" s="206">
        <v>3.84</v>
      </c>
      <c r="S6" s="206">
        <v>2.9</v>
      </c>
      <c r="T6" s="206">
        <v>0</v>
      </c>
      <c r="U6" s="206">
        <v>49.71</v>
      </c>
      <c r="V6" s="206">
        <v>0</v>
      </c>
      <c r="W6" s="206">
        <v>4.8</v>
      </c>
      <c r="X6" s="206">
        <v>14.41</v>
      </c>
      <c r="Y6" s="206">
        <v>0</v>
      </c>
      <c r="Z6" s="206">
        <v>27.05</v>
      </c>
      <c r="AA6" s="206">
        <v>14.41</v>
      </c>
      <c r="AB6" s="206">
        <v>0</v>
      </c>
      <c r="AC6" s="206">
        <v>14.61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79.709999999999994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259.31</v>
      </c>
      <c r="L7" s="206">
        <v>0</v>
      </c>
      <c r="M7" s="206">
        <v>60.29</v>
      </c>
      <c r="N7" s="206">
        <v>49.21</v>
      </c>
      <c r="O7" s="206">
        <v>34.72</v>
      </c>
      <c r="P7" s="206">
        <v>23.7</v>
      </c>
      <c r="Q7" s="206">
        <v>3.26</v>
      </c>
      <c r="R7" s="206">
        <v>3.84</v>
      </c>
      <c r="S7" s="206">
        <v>2.9</v>
      </c>
      <c r="T7" s="206">
        <v>0</v>
      </c>
      <c r="U7" s="206">
        <v>49.71</v>
      </c>
      <c r="V7" s="206">
        <v>0</v>
      </c>
      <c r="W7" s="206">
        <v>4.8</v>
      </c>
      <c r="X7" s="206">
        <v>14.41</v>
      </c>
      <c r="Y7" s="206">
        <v>0</v>
      </c>
      <c r="Z7" s="206">
        <v>58.7</v>
      </c>
      <c r="AA7" s="206">
        <v>14.41</v>
      </c>
      <c r="AB7" s="206">
        <v>0</v>
      </c>
      <c r="AC7" s="206">
        <v>14.61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79.709999999999994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259.31</v>
      </c>
      <c r="L8" s="206">
        <v>0</v>
      </c>
      <c r="M8" s="206">
        <v>60.29</v>
      </c>
      <c r="N8" s="206">
        <v>49.21</v>
      </c>
      <c r="O8" s="206">
        <v>34.72</v>
      </c>
      <c r="P8" s="206">
        <v>23.7</v>
      </c>
      <c r="Q8" s="206">
        <v>3.26</v>
      </c>
      <c r="R8" s="206">
        <v>4.59</v>
      </c>
      <c r="S8" s="206">
        <v>2.9</v>
      </c>
      <c r="T8" s="206">
        <v>0</v>
      </c>
      <c r="U8" s="206">
        <v>49.71</v>
      </c>
      <c r="V8" s="206">
        <v>0</v>
      </c>
      <c r="W8" s="206">
        <v>4.8</v>
      </c>
      <c r="X8" s="206">
        <v>14.41</v>
      </c>
      <c r="Y8" s="206">
        <v>0</v>
      </c>
      <c r="Z8" s="206">
        <v>58.7</v>
      </c>
      <c r="AA8" s="206">
        <v>14.4</v>
      </c>
      <c r="AB8" s="206">
        <v>0</v>
      </c>
      <c r="AC8" s="206">
        <v>14.61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79.709999999999994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259.31</v>
      </c>
      <c r="L9" s="206">
        <v>0</v>
      </c>
      <c r="M9" s="206">
        <v>60.29</v>
      </c>
      <c r="N9" s="206">
        <v>49.21</v>
      </c>
      <c r="O9" s="206">
        <v>34.72</v>
      </c>
      <c r="P9" s="206">
        <v>23.7</v>
      </c>
      <c r="Q9" s="206">
        <v>3.26</v>
      </c>
      <c r="R9" s="206">
        <v>3.84</v>
      </c>
      <c r="S9" s="206">
        <v>2.9</v>
      </c>
      <c r="T9" s="206">
        <v>0</v>
      </c>
      <c r="U9" s="206">
        <v>49.71</v>
      </c>
      <c r="V9" s="206">
        <v>0</v>
      </c>
      <c r="W9" s="206">
        <v>4.8</v>
      </c>
      <c r="X9" s="206">
        <v>14.41</v>
      </c>
      <c r="Y9" s="206">
        <v>0</v>
      </c>
      <c r="Z9" s="206">
        <v>58.7</v>
      </c>
      <c r="AA9" s="206">
        <v>14.4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259.31</v>
      </c>
      <c r="L10" s="206">
        <v>0</v>
      </c>
      <c r="M10" s="206">
        <v>60.29</v>
      </c>
      <c r="N10" s="206">
        <v>49.21</v>
      </c>
      <c r="O10" s="206">
        <v>34.72</v>
      </c>
      <c r="P10" s="206">
        <v>23.7</v>
      </c>
      <c r="Q10" s="206">
        <v>3.26</v>
      </c>
      <c r="R10" s="206">
        <v>3.84</v>
      </c>
      <c r="S10" s="206">
        <v>2.9</v>
      </c>
      <c r="T10" s="206">
        <v>0</v>
      </c>
      <c r="U10" s="206">
        <v>49.71</v>
      </c>
      <c r="V10" s="206">
        <v>0</v>
      </c>
      <c r="W10" s="206">
        <v>4.8</v>
      </c>
      <c r="X10" s="206">
        <v>14.41</v>
      </c>
      <c r="Y10" s="206">
        <v>0</v>
      </c>
      <c r="Z10" s="206">
        <v>58.7</v>
      </c>
      <c r="AA10" s="206">
        <v>14.4</v>
      </c>
      <c r="AB10" s="206">
        <v>0</v>
      </c>
      <c r="AC10" s="206">
        <v>14.61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259.31</v>
      </c>
      <c r="L11" s="206">
        <v>0</v>
      </c>
      <c r="M11" s="206">
        <v>60.29</v>
      </c>
      <c r="N11" s="206">
        <v>49.21</v>
      </c>
      <c r="O11" s="206">
        <v>34.72</v>
      </c>
      <c r="P11" s="206">
        <v>23.7</v>
      </c>
      <c r="Q11" s="206">
        <v>3.4</v>
      </c>
      <c r="R11" s="206">
        <v>3.84</v>
      </c>
      <c r="S11" s="206">
        <v>3.09</v>
      </c>
      <c r="T11" s="206">
        <v>0</v>
      </c>
      <c r="U11" s="206">
        <v>49.71</v>
      </c>
      <c r="V11" s="206">
        <v>0</v>
      </c>
      <c r="W11" s="206">
        <v>4.8</v>
      </c>
      <c r="X11" s="206">
        <v>14.41</v>
      </c>
      <c r="Y11" s="206">
        <v>0</v>
      </c>
      <c r="Z11" s="206">
        <v>58.7</v>
      </c>
      <c r="AA11" s="206">
        <v>14.4</v>
      </c>
      <c r="AB11" s="206">
        <v>0</v>
      </c>
      <c r="AC11" s="206">
        <v>14.61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259.31</v>
      </c>
      <c r="L12" s="206">
        <v>0</v>
      </c>
      <c r="M12" s="206">
        <v>60.29</v>
      </c>
      <c r="N12" s="206">
        <v>49.21</v>
      </c>
      <c r="O12" s="206">
        <v>34.72</v>
      </c>
      <c r="P12" s="206">
        <v>23.7</v>
      </c>
      <c r="Q12" s="206">
        <v>3.4</v>
      </c>
      <c r="R12" s="206">
        <v>3.84</v>
      </c>
      <c r="S12" s="206">
        <v>4.47</v>
      </c>
      <c r="T12" s="206">
        <v>0</v>
      </c>
      <c r="U12" s="206">
        <v>49.71</v>
      </c>
      <c r="V12" s="206">
        <v>0</v>
      </c>
      <c r="W12" s="206">
        <v>4.8</v>
      </c>
      <c r="X12" s="206">
        <v>14.41</v>
      </c>
      <c r="Y12" s="206">
        <v>0</v>
      </c>
      <c r="Z12" s="206">
        <v>58.7</v>
      </c>
      <c r="AA12" s="206">
        <v>14.4</v>
      </c>
      <c r="AB12" s="206">
        <v>0</v>
      </c>
      <c r="AC12" s="206">
        <v>14.61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259.31</v>
      </c>
      <c r="L13" s="206">
        <v>0</v>
      </c>
      <c r="M13" s="206">
        <v>60.29</v>
      </c>
      <c r="N13" s="206">
        <v>49.21</v>
      </c>
      <c r="O13" s="206">
        <v>34.72</v>
      </c>
      <c r="P13" s="206">
        <v>23.35</v>
      </c>
      <c r="Q13" s="206">
        <v>3.4</v>
      </c>
      <c r="R13" s="206">
        <v>3.84</v>
      </c>
      <c r="S13" s="206">
        <v>4.47</v>
      </c>
      <c r="T13" s="206">
        <v>0</v>
      </c>
      <c r="U13" s="206">
        <v>49.71</v>
      </c>
      <c r="V13" s="206">
        <v>0</v>
      </c>
      <c r="W13" s="206">
        <v>4.8</v>
      </c>
      <c r="X13" s="206">
        <v>14.41</v>
      </c>
      <c r="Y13" s="206">
        <v>0</v>
      </c>
      <c r="Z13" s="206">
        <v>58.7</v>
      </c>
      <c r="AA13" s="206">
        <v>14.4</v>
      </c>
      <c r="AB13" s="206">
        <v>0</v>
      </c>
      <c r="AC13" s="206">
        <v>14.67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81.97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260.04000000000002</v>
      </c>
      <c r="L14" s="206">
        <v>0</v>
      </c>
      <c r="M14" s="206">
        <v>60.29</v>
      </c>
      <c r="N14" s="206">
        <v>49.21</v>
      </c>
      <c r="O14" s="206">
        <v>34.72</v>
      </c>
      <c r="P14" s="206">
        <v>23.35</v>
      </c>
      <c r="Q14" s="206">
        <v>3.4</v>
      </c>
      <c r="R14" s="206">
        <v>3.84</v>
      </c>
      <c r="S14" s="206">
        <v>3.27</v>
      </c>
      <c r="T14" s="206">
        <v>0</v>
      </c>
      <c r="U14" s="206">
        <v>49.71</v>
      </c>
      <c r="V14" s="206">
        <v>0</v>
      </c>
      <c r="W14" s="206">
        <v>4.8</v>
      </c>
      <c r="X14" s="206">
        <v>14.41</v>
      </c>
      <c r="Y14" s="206">
        <v>0</v>
      </c>
      <c r="Z14" s="206">
        <v>58.7</v>
      </c>
      <c r="AA14" s="206">
        <v>14.4</v>
      </c>
      <c r="AB14" s="206">
        <v>0</v>
      </c>
      <c r="AC14" s="206">
        <v>14.67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81.97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266.42</v>
      </c>
      <c r="L15" s="206">
        <v>0</v>
      </c>
      <c r="M15" s="206">
        <v>60.29</v>
      </c>
      <c r="N15" s="206">
        <v>49.21</v>
      </c>
      <c r="O15" s="206">
        <v>34.72</v>
      </c>
      <c r="P15" s="206">
        <v>23.35</v>
      </c>
      <c r="Q15" s="206">
        <v>4.3099999999999996</v>
      </c>
      <c r="R15" s="206">
        <v>3.84</v>
      </c>
      <c r="S15" s="206">
        <v>4.47</v>
      </c>
      <c r="T15" s="206">
        <v>0</v>
      </c>
      <c r="U15" s="206">
        <v>49.71</v>
      </c>
      <c r="V15" s="206">
        <v>0</v>
      </c>
      <c r="W15" s="206">
        <v>4.8</v>
      </c>
      <c r="X15" s="206">
        <v>14.41</v>
      </c>
      <c r="Y15" s="206">
        <v>0</v>
      </c>
      <c r="Z15" s="206">
        <v>58.7</v>
      </c>
      <c r="AA15" s="206">
        <v>14.4</v>
      </c>
      <c r="AB15" s="206">
        <v>0</v>
      </c>
      <c r="AC15" s="206">
        <v>14.23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266.41000000000003</v>
      </c>
      <c r="L16" s="206">
        <v>0</v>
      </c>
      <c r="M16" s="206">
        <v>60.29</v>
      </c>
      <c r="N16" s="206">
        <v>49.21</v>
      </c>
      <c r="O16" s="206">
        <v>34.72</v>
      </c>
      <c r="P16" s="206">
        <v>23.35</v>
      </c>
      <c r="Q16" s="206">
        <v>4.3099999999999996</v>
      </c>
      <c r="R16" s="206">
        <v>3.84</v>
      </c>
      <c r="S16" s="206">
        <v>4.47</v>
      </c>
      <c r="T16" s="206">
        <v>0</v>
      </c>
      <c r="U16" s="206">
        <v>49.71</v>
      </c>
      <c r="V16" s="206">
        <v>0</v>
      </c>
      <c r="W16" s="206">
        <v>4.8</v>
      </c>
      <c r="X16" s="206">
        <v>14.41</v>
      </c>
      <c r="Y16" s="206">
        <v>0</v>
      </c>
      <c r="Z16" s="206">
        <v>58.7</v>
      </c>
      <c r="AA16" s="206">
        <v>14.4</v>
      </c>
      <c r="AB16" s="206">
        <v>0</v>
      </c>
      <c r="AC16" s="206">
        <v>14.23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266.42</v>
      </c>
      <c r="L17" s="206">
        <v>0</v>
      </c>
      <c r="M17" s="206">
        <v>60.29</v>
      </c>
      <c r="N17" s="206">
        <v>49.21</v>
      </c>
      <c r="O17" s="206">
        <v>34.72</v>
      </c>
      <c r="P17" s="206">
        <v>23.35</v>
      </c>
      <c r="Q17" s="206">
        <v>4.3099999999999996</v>
      </c>
      <c r="R17" s="206">
        <v>3.84</v>
      </c>
      <c r="S17" s="206">
        <v>4.47</v>
      </c>
      <c r="T17" s="206">
        <v>0</v>
      </c>
      <c r="U17" s="206">
        <v>49.71</v>
      </c>
      <c r="V17" s="206">
        <v>0</v>
      </c>
      <c r="W17" s="206">
        <v>4.8</v>
      </c>
      <c r="X17" s="206">
        <v>14.41</v>
      </c>
      <c r="Y17" s="206">
        <v>0</v>
      </c>
      <c r="Z17" s="206">
        <v>58.7</v>
      </c>
      <c r="AA17" s="206">
        <v>14.4</v>
      </c>
      <c r="AB17" s="206">
        <v>0</v>
      </c>
      <c r="AC17" s="206">
        <v>14.23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266.41000000000003</v>
      </c>
      <c r="L18" s="206">
        <v>0</v>
      </c>
      <c r="M18" s="206">
        <v>60.29</v>
      </c>
      <c r="N18" s="206">
        <v>49.21</v>
      </c>
      <c r="O18" s="206">
        <v>34.72</v>
      </c>
      <c r="P18" s="206">
        <v>23.35</v>
      </c>
      <c r="Q18" s="206">
        <v>3.26</v>
      </c>
      <c r="R18" s="206">
        <v>3.84</v>
      </c>
      <c r="S18" s="206">
        <v>4.47</v>
      </c>
      <c r="T18" s="206">
        <v>0</v>
      </c>
      <c r="U18" s="206">
        <v>49.71</v>
      </c>
      <c r="V18" s="206">
        <v>0</v>
      </c>
      <c r="W18" s="206">
        <v>4.8</v>
      </c>
      <c r="X18" s="206">
        <v>14.41</v>
      </c>
      <c r="Y18" s="206">
        <v>0</v>
      </c>
      <c r="Z18" s="206">
        <v>58.7</v>
      </c>
      <c r="AA18" s="206">
        <v>14.4</v>
      </c>
      <c r="AB18" s="206">
        <v>0</v>
      </c>
      <c r="AC18" s="206">
        <v>14.23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259.79000000000002</v>
      </c>
      <c r="L19" s="206">
        <v>0</v>
      </c>
      <c r="M19" s="206">
        <v>60.29</v>
      </c>
      <c r="N19" s="206">
        <v>49.21</v>
      </c>
      <c r="O19" s="206">
        <v>34.72</v>
      </c>
      <c r="P19" s="206">
        <v>23.35</v>
      </c>
      <c r="Q19" s="206">
        <v>4.42</v>
      </c>
      <c r="R19" s="206">
        <v>4.8</v>
      </c>
      <c r="S19" s="206">
        <v>3.5</v>
      </c>
      <c r="T19" s="206">
        <v>0</v>
      </c>
      <c r="U19" s="206">
        <v>49.71</v>
      </c>
      <c r="V19" s="206">
        <v>0</v>
      </c>
      <c r="W19" s="206">
        <v>4.8</v>
      </c>
      <c r="X19" s="206">
        <v>14.41</v>
      </c>
      <c r="Y19" s="206">
        <v>0</v>
      </c>
      <c r="Z19" s="206">
        <v>58.7</v>
      </c>
      <c r="AA19" s="206">
        <v>14.4</v>
      </c>
      <c r="AB19" s="206">
        <v>0</v>
      </c>
      <c r="AC19" s="206">
        <v>14.23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81.97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259.77999999999997</v>
      </c>
      <c r="L20" s="206">
        <v>0</v>
      </c>
      <c r="M20" s="206">
        <v>60.29</v>
      </c>
      <c r="N20" s="206">
        <v>49.21</v>
      </c>
      <c r="O20" s="206">
        <v>34.72</v>
      </c>
      <c r="P20" s="206">
        <v>23.35</v>
      </c>
      <c r="Q20" s="206">
        <v>3.93</v>
      </c>
      <c r="R20" s="206">
        <v>4.8</v>
      </c>
      <c r="S20" s="206">
        <v>2.9</v>
      </c>
      <c r="T20" s="206">
        <v>0</v>
      </c>
      <c r="U20" s="206">
        <v>49.71</v>
      </c>
      <c r="V20" s="206">
        <v>0</v>
      </c>
      <c r="W20" s="206">
        <v>4.8</v>
      </c>
      <c r="X20" s="206">
        <v>14.41</v>
      </c>
      <c r="Y20" s="206">
        <v>0</v>
      </c>
      <c r="Z20" s="206">
        <v>58.7</v>
      </c>
      <c r="AA20" s="206">
        <v>14.4</v>
      </c>
      <c r="AB20" s="206">
        <v>0</v>
      </c>
      <c r="AC20" s="206">
        <v>14.23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81.97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259.79000000000002</v>
      </c>
      <c r="L21" s="206">
        <v>0</v>
      </c>
      <c r="M21" s="206">
        <v>60.29</v>
      </c>
      <c r="N21" s="206">
        <v>49.21</v>
      </c>
      <c r="O21" s="206">
        <v>34.72</v>
      </c>
      <c r="P21" s="206">
        <v>23.35</v>
      </c>
      <c r="Q21" s="206">
        <v>3.93</v>
      </c>
      <c r="R21" s="206">
        <v>4.8</v>
      </c>
      <c r="S21" s="206">
        <v>2.9</v>
      </c>
      <c r="T21" s="206">
        <v>0</v>
      </c>
      <c r="U21" s="206">
        <v>49.71</v>
      </c>
      <c r="V21" s="206">
        <v>0</v>
      </c>
      <c r="W21" s="206">
        <v>4.8</v>
      </c>
      <c r="X21" s="206">
        <v>14.41</v>
      </c>
      <c r="Y21" s="206">
        <v>0</v>
      </c>
      <c r="Z21" s="206">
        <v>58.7</v>
      </c>
      <c r="AA21" s="206">
        <v>14.4</v>
      </c>
      <c r="AB21" s="206">
        <v>0</v>
      </c>
      <c r="AC21" s="206">
        <v>14.23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81.97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259.31</v>
      </c>
      <c r="L22" s="206">
        <v>0</v>
      </c>
      <c r="M22" s="206">
        <v>60.29</v>
      </c>
      <c r="N22" s="206">
        <v>49.21</v>
      </c>
      <c r="O22" s="206">
        <v>34.72</v>
      </c>
      <c r="P22" s="206">
        <v>23.35</v>
      </c>
      <c r="Q22" s="206">
        <v>3.93</v>
      </c>
      <c r="R22" s="206">
        <v>4.29</v>
      </c>
      <c r="S22" s="206">
        <v>2.9</v>
      </c>
      <c r="T22" s="206">
        <v>0</v>
      </c>
      <c r="U22" s="206">
        <v>49.71</v>
      </c>
      <c r="V22" s="206">
        <v>0</v>
      </c>
      <c r="W22" s="206">
        <v>4.8</v>
      </c>
      <c r="X22" s="206">
        <v>43.22</v>
      </c>
      <c r="Y22" s="206">
        <v>0</v>
      </c>
      <c r="Z22" s="206">
        <v>58.7</v>
      </c>
      <c r="AA22" s="206">
        <v>14.41</v>
      </c>
      <c r="AB22" s="206">
        <v>0</v>
      </c>
      <c r="AC22" s="206">
        <v>14.23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81.97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259.31</v>
      </c>
      <c r="L23" s="206">
        <v>0</v>
      </c>
      <c r="M23" s="206">
        <v>60.29</v>
      </c>
      <c r="N23" s="206">
        <v>49.21</v>
      </c>
      <c r="O23" s="206">
        <v>34.72</v>
      </c>
      <c r="P23" s="206">
        <v>23.35</v>
      </c>
      <c r="Q23" s="206">
        <v>3.93</v>
      </c>
      <c r="R23" s="206">
        <v>4.8</v>
      </c>
      <c r="S23" s="206">
        <v>2.9</v>
      </c>
      <c r="T23" s="206">
        <v>0</v>
      </c>
      <c r="U23" s="206">
        <v>49.71</v>
      </c>
      <c r="V23" s="206">
        <v>0</v>
      </c>
      <c r="W23" s="206">
        <v>14.67</v>
      </c>
      <c r="X23" s="206">
        <v>62.22</v>
      </c>
      <c r="Y23" s="206">
        <v>0</v>
      </c>
      <c r="Z23" s="206">
        <v>58.7</v>
      </c>
      <c r="AA23" s="206">
        <v>33.75</v>
      </c>
      <c r="AB23" s="206">
        <v>0</v>
      </c>
      <c r="AC23" s="206">
        <v>14.23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253.03</v>
      </c>
      <c r="L24" s="206">
        <v>0</v>
      </c>
      <c r="M24" s="206">
        <v>60.29</v>
      </c>
      <c r="N24" s="206">
        <v>49.21</v>
      </c>
      <c r="O24" s="206">
        <v>34.72</v>
      </c>
      <c r="P24" s="206">
        <v>23.35</v>
      </c>
      <c r="Q24" s="206">
        <v>9.1</v>
      </c>
      <c r="R24" s="206">
        <v>17.600000000000001</v>
      </c>
      <c r="S24" s="206">
        <v>9.18</v>
      </c>
      <c r="T24" s="206">
        <v>0</v>
      </c>
      <c r="U24" s="206">
        <v>49.71</v>
      </c>
      <c r="V24" s="206">
        <v>8.74</v>
      </c>
      <c r="W24" s="206">
        <v>14.67</v>
      </c>
      <c r="X24" s="206">
        <v>62.22</v>
      </c>
      <c r="Y24" s="206">
        <v>0</v>
      </c>
      <c r="Z24" s="206">
        <v>58.7</v>
      </c>
      <c r="AA24" s="206">
        <v>33.75</v>
      </c>
      <c r="AB24" s="206">
        <v>0</v>
      </c>
      <c r="AC24" s="206">
        <v>14.23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337.97</v>
      </c>
      <c r="L25" s="206">
        <v>0</v>
      </c>
      <c r="M25" s="206">
        <v>60.29</v>
      </c>
      <c r="N25" s="206">
        <v>49.21</v>
      </c>
      <c r="O25" s="206">
        <v>34.72</v>
      </c>
      <c r="P25" s="206">
        <v>23.35</v>
      </c>
      <c r="Q25" s="206">
        <v>9.1</v>
      </c>
      <c r="R25" s="206">
        <v>17.61</v>
      </c>
      <c r="S25" s="206">
        <v>10.99</v>
      </c>
      <c r="T25" s="206">
        <v>0</v>
      </c>
      <c r="U25" s="206">
        <v>49.71</v>
      </c>
      <c r="V25" s="206">
        <v>8.74</v>
      </c>
      <c r="W25" s="206">
        <v>14.67</v>
      </c>
      <c r="X25" s="206">
        <v>62.22</v>
      </c>
      <c r="Y25" s="206">
        <v>0</v>
      </c>
      <c r="Z25" s="206">
        <v>58.7</v>
      </c>
      <c r="AA25" s="206">
        <v>33.75</v>
      </c>
      <c r="AB25" s="206">
        <v>0</v>
      </c>
      <c r="AC25" s="206">
        <v>14.23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428.2</v>
      </c>
      <c r="L26" s="206">
        <v>0</v>
      </c>
      <c r="M26" s="206">
        <v>60.29</v>
      </c>
      <c r="N26" s="206">
        <v>49.21</v>
      </c>
      <c r="O26" s="206">
        <v>34.72</v>
      </c>
      <c r="P26" s="206">
        <v>23.35</v>
      </c>
      <c r="Q26" s="206">
        <v>9.1</v>
      </c>
      <c r="R26" s="206">
        <v>17.61</v>
      </c>
      <c r="S26" s="206">
        <v>10.99</v>
      </c>
      <c r="T26" s="206">
        <v>0</v>
      </c>
      <c r="U26" s="206">
        <v>49.71</v>
      </c>
      <c r="V26" s="206">
        <v>8.74</v>
      </c>
      <c r="W26" s="206">
        <v>14.67</v>
      </c>
      <c r="X26" s="206">
        <v>62.22</v>
      </c>
      <c r="Y26" s="206">
        <v>0</v>
      </c>
      <c r="Z26" s="206">
        <v>58.7</v>
      </c>
      <c r="AA26" s="206">
        <v>33.75</v>
      </c>
      <c r="AB26" s="206">
        <v>0</v>
      </c>
      <c r="AC26" s="206">
        <v>14.23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490.95</v>
      </c>
      <c r="L27" s="206">
        <v>6.04</v>
      </c>
      <c r="M27" s="206">
        <v>60.29</v>
      </c>
      <c r="N27" s="206">
        <v>49.21</v>
      </c>
      <c r="O27" s="206">
        <v>34.72</v>
      </c>
      <c r="P27" s="206">
        <v>23.35</v>
      </c>
      <c r="Q27" s="206">
        <v>9.1</v>
      </c>
      <c r="R27" s="206">
        <v>17.61</v>
      </c>
      <c r="S27" s="206">
        <v>10.99</v>
      </c>
      <c r="T27" s="206">
        <v>0</v>
      </c>
      <c r="U27" s="206">
        <v>49.71</v>
      </c>
      <c r="V27" s="206">
        <v>8.74</v>
      </c>
      <c r="W27" s="206">
        <v>14.67</v>
      </c>
      <c r="X27" s="206">
        <v>62.22</v>
      </c>
      <c r="Y27" s="206">
        <v>0</v>
      </c>
      <c r="Z27" s="206">
        <v>58.7</v>
      </c>
      <c r="AA27" s="206">
        <v>33.75</v>
      </c>
      <c r="AB27" s="206">
        <v>0</v>
      </c>
      <c r="AC27" s="206">
        <v>14.23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104.59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490.95</v>
      </c>
      <c r="L28" s="206">
        <v>6.04</v>
      </c>
      <c r="M28" s="206">
        <v>60.29</v>
      </c>
      <c r="N28" s="206">
        <v>49.21</v>
      </c>
      <c r="O28" s="206">
        <v>34.72</v>
      </c>
      <c r="P28" s="206">
        <v>23.35</v>
      </c>
      <c r="Q28" s="206">
        <v>9.1</v>
      </c>
      <c r="R28" s="206">
        <v>17.61</v>
      </c>
      <c r="S28" s="206">
        <v>10.99</v>
      </c>
      <c r="T28" s="206">
        <v>0</v>
      </c>
      <c r="U28" s="206">
        <v>49.71</v>
      </c>
      <c r="V28" s="206">
        <v>8.74</v>
      </c>
      <c r="W28" s="206">
        <v>14.67</v>
      </c>
      <c r="X28" s="206">
        <v>62.22</v>
      </c>
      <c r="Y28" s="206">
        <v>0</v>
      </c>
      <c r="Z28" s="206">
        <v>58.7</v>
      </c>
      <c r="AA28" s="206">
        <v>33.75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104.59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490.95</v>
      </c>
      <c r="L29" s="206">
        <v>6.04</v>
      </c>
      <c r="M29" s="206">
        <v>60.29</v>
      </c>
      <c r="N29" s="206">
        <v>49.21</v>
      </c>
      <c r="O29" s="206">
        <v>34.72</v>
      </c>
      <c r="P29" s="206">
        <v>23.35</v>
      </c>
      <c r="Q29" s="206">
        <v>9.1</v>
      </c>
      <c r="R29" s="206">
        <v>17.61</v>
      </c>
      <c r="S29" s="206">
        <v>10.99</v>
      </c>
      <c r="T29" s="206">
        <v>0</v>
      </c>
      <c r="U29" s="206">
        <v>49.71</v>
      </c>
      <c r="V29" s="206">
        <v>8.74</v>
      </c>
      <c r="W29" s="206">
        <v>14.67</v>
      </c>
      <c r="X29" s="206">
        <v>62.22</v>
      </c>
      <c r="Y29" s="206">
        <v>0</v>
      </c>
      <c r="Z29" s="206">
        <v>58.7</v>
      </c>
      <c r="AA29" s="206">
        <v>33.75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104.59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490.95</v>
      </c>
      <c r="L30" s="206">
        <v>6.04</v>
      </c>
      <c r="M30" s="206">
        <v>60.29</v>
      </c>
      <c r="N30" s="206">
        <v>49.21</v>
      </c>
      <c r="O30" s="206">
        <v>34.72</v>
      </c>
      <c r="P30" s="206">
        <v>23.35</v>
      </c>
      <c r="Q30" s="206">
        <v>9.1</v>
      </c>
      <c r="R30" s="206">
        <v>17.61</v>
      </c>
      <c r="S30" s="206">
        <v>10.99</v>
      </c>
      <c r="T30" s="206">
        <v>0</v>
      </c>
      <c r="U30" s="206">
        <v>49.71</v>
      </c>
      <c r="V30" s="206">
        <v>8.74</v>
      </c>
      <c r="W30" s="206">
        <v>14.67</v>
      </c>
      <c r="X30" s="206">
        <v>62.22</v>
      </c>
      <c r="Y30" s="206">
        <v>0</v>
      </c>
      <c r="Z30" s="206">
        <v>58.7</v>
      </c>
      <c r="AA30" s="206">
        <v>33.75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104.59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3.16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490.95</v>
      </c>
      <c r="L31" s="206">
        <v>6.04</v>
      </c>
      <c r="M31" s="206">
        <v>60.29</v>
      </c>
      <c r="N31" s="206">
        <v>49.21</v>
      </c>
      <c r="O31" s="206">
        <v>34.72</v>
      </c>
      <c r="P31" s="206">
        <v>23.35</v>
      </c>
      <c r="Q31" s="206">
        <v>9.1</v>
      </c>
      <c r="R31" s="206">
        <v>17.61</v>
      </c>
      <c r="S31" s="206">
        <v>10.99</v>
      </c>
      <c r="T31" s="206">
        <v>0</v>
      </c>
      <c r="U31" s="206">
        <v>49.71</v>
      </c>
      <c r="V31" s="206">
        <v>8.74</v>
      </c>
      <c r="W31" s="206">
        <v>14.67</v>
      </c>
      <c r="X31" s="206">
        <v>62.22</v>
      </c>
      <c r="Y31" s="206">
        <v>0</v>
      </c>
      <c r="Z31" s="206">
        <v>58.7</v>
      </c>
      <c r="AA31" s="206">
        <v>33.75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104.59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490.95</v>
      </c>
      <c r="L32" s="206">
        <v>6.04</v>
      </c>
      <c r="M32" s="206">
        <v>60.29</v>
      </c>
      <c r="N32" s="206">
        <v>49.21</v>
      </c>
      <c r="O32" s="206">
        <v>34.72</v>
      </c>
      <c r="P32" s="206">
        <v>23.35</v>
      </c>
      <c r="Q32" s="206">
        <v>9.1</v>
      </c>
      <c r="R32" s="206">
        <v>17.61</v>
      </c>
      <c r="S32" s="206">
        <v>10.99</v>
      </c>
      <c r="T32" s="206">
        <v>0</v>
      </c>
      <c r="U32" s="206">
        <v>49.71</v>
      </c>
      <c r="V32" s="206">
        <v>8.74</v>
      </c>
      <c r="W32" s="206">
        <v>14.67</v>
      </c>
      <c r="X32" s="206">
        <v>62.22</v>
      </c>
      <c r="Y32" s="206">
        <v>0</v>
      </c>
      <c r="Z32" s="206">
        <v>58.7</v>
      </c>
      <c r="AA32" s="206">
        <v>33.75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104.59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29.61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490.95</v>
      </c>
      <c r="L33" s="206">
        <v>6.04</v>
      </c>
      <c r="M33" s="206">
        <v>60.29</v>
      </c>
      <c r="N33" s="206">
        <v>49.21</v>
      </c>
      <c r="O33" s="206">
        <v>34.72</v>
      </c>
      <c r="P33" s="206">
        <v>23.35</v>
      </c>
      <c r="Q33" s="206">
        <v>9.1</v>
      </c>
      <c r="R33" s="206">
        <v>17.61</v>
      </c>
      <c r="S33" s="206">
        <v>10.99</v>
      </c>
      <c r="T33" s="206">
        <v>0</v>
      </c>
      <c r="U33" s="206">
        <v>49.71</v>
      </c>
      <c r="V33" s="206">
        <v>8.74</v>
      </c>
      <c r="W33" s="206">
        <v>14.67</v>
      </c>
      <c r="X33" s="206">
        <v>50.89</v>
      </c>
      <c r="Y33" s="206">
        <v>0</v>
      </c>
      <c r="Z33" s="206">
        <v>58.7</v>
      </c>
      <c r="AA33" s="206">
        <v>33.75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104.59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490.95</v>
      </c>
      <c r="L34" s="206">
        <v>6.04</v>
      </c>
      <c r="M34" s="206">
        <v>60.29</v>
      </c>
      <c r="N34" s="206">
        <v>49.21</v>
      </c>
      <c r="O34" s="206">
        <v>34.72</v>
      </c>
      <c r="P34" s="206">
        <v>23.35</v>
      </c>
      <c r="Q34" s="206">
        <v>9.1</v>
      </c>
      <c r="R34" s="206">
        <v>17.61</v>
      </c>
      <c r="S34" s="206">
        <v>10.99</v>
      </c>
      <c r="T34" s="206">
        <v>0</v>
      </c>
      <c r="U34" s="206">
        <v>49.71</v>
      </c>
      <c r="V34" s="206">
        <v>8.74</v>
      </c>
      <c r="W34" s="206">
        <v>14.67</v>
      </c>
      <c r="X34" s="206">
        <v>50.89</v>
      </c>
      <c r="Y34" s="206">
        <v>0</v>
      </c>
      <c r="Z34" s="206">
        <v>58.7</v>
      </c>
      <c r="AA34" s="206">
        <v>33.75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104.59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490.95</v>
      </c>
      <c r="L35" s="206">
        <v>6.04</v>
      </c>
      <c r="M35" s="206">
        <v>60.29</v>
      </c>
      <c r="N35" s="206">
        <v>49.21</v>
      </c>
      <c r="O35" s="206">
        <v>34.72</v>
      </c>
      <c r="P35" s="206">
        <v>23.35</v>
      </c>
      <c r="Q35" s="206">
        <v>9.1</v>
      </c>
      <c r="R35" s="206">
        <v>17.61</v>
      </c>
      <c r="S35" s="206">
        <v>10.99</v>
      </c>
      <c r="T35" s="206">
        <v>0</v>
      </c>
      <c r="U35" s="206">
        <v>49.71</v>
      </c>
      <c r="V35" s="206">
        <v>8.74</v>
      </c>
      <c r="W35" s="206">
        <v>14.67</v>
      </c>
      <c r="X35" s="206">
        <v>48.67</v>
      </c>
      <c r="Y35" s="206">
        <v>0</v>
      </c>
      <c r="Z35" s="206">
        <v>58.7</v>
      </c>
      <c r="AA35" s="206">
        <v>33.75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104.59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490.95</v>
      </c>
      <c r="L36" s="206">
        <v>6.04</v>
      </c>
      <c r="M36" s="206">
        <v>60.29</v>
      </c>
      <c r="N36" s="206">
        <v>49.21</v>
      </c>
      <c r="O36" s="206">
        <v>34.72</v>
      </c>
      <c r="P36" s="206">
        <v>23.35</v>
      </c>
      <c r="Q36" s="206">
        <v>9.1</v>
      </c>
      <c r="R36" s="206">
        <v>17.61</v>
      </c>
      <c r="S36" s="206">
        <v>10.99</v>
      </c>
      <c r="T36" s="206">
        <v>0</v>
      </c>
      <c r="U36" s="206">
        <v>49.71</v>
      </c>
      <c r="V36" s="206">
        <v>8.74</v>
      </c>
      <c r="W36" s="206">
        <v>14.67</v>
      </c>
      <c r="X36" s="206">
        <v>48.67</v>
      </c>
      <c r="Y36" s="206">
        <v>0</v>
      </c>
      <c r="Z36" s="206">
        <v>58.7</v>
      </c>
      <c r="AA36" s="206">
        <v>33.75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104.59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490.95</v>
      </c>
      <c r="L37" s="206">
        <v>6.04</v>
      </c>
      <c r="M37" s="206">
        <v>60.29</v>
      </c>
      <c r="N37" s="206">
        <v>49.21</v>
      </c>
      <c r="O37" s="206">
        <v>34.72</v>
      </c>
      <c r="P37" s="206">
        <v>23.35</v>
      </c>
      <c r="Q37" s="206">
        <v>9.1</v>
      </c>
      <c r="R37" s="206">
        <v>17.61</v>
      </c>
      <c r="S37" s="206">
        <v>10.99</v>
      </c>
      <c r="T37" s="206">
        <v>0</v>
      </c>
      <c r="U37" s="206">
        <v>49.71</v>
      </c>
      <c r="V37" s="206">
        <v>8.74</v>
      </c>
      <c r="W37" s="206">
        <v>14.67</v>
      </c>
      <c r="X37" s="206">
        <v>48.67</v>
      </c>
      <c r="Y37" s="206">
        <v>0</v>
      </c>
      <c r="Z37" s="206">
        <v>58.7</v>
      </c>
      <c r="AA37" s="206">
        <v>33.75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104.59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490.95</v>
      </c>
      <c r="L38" s="206">
        <v>6.04</v>
      </c>
      <c r="M38" s="206">
        <v>60.29</v>
      </c>
      <c r="N38" s="206">
        <v>49.21</v>
      </c>
      <c r="O38" s="206">
        <v>34.72</v>
      </c>
      <c r="P38" s="206">
        <v>23.35</v>
      </c>
      <c r="Q38" s="206">
        <v>9.1</v>
      </c>
      <c r="R38" s="206">
        <v>17.61</v>
      </c>
      <c r="S38" s="206">
        <v>10.99</v>
      </c>
      <c r="T38" s="206">
        <v>0</v>
      </c>
      <c r="U38" s="206">
        <v>49.71</v>
      </c>
      <c r="V38" s="206">
        <v>8.74</v>
      </c>
      <c r="W38" s="206">
        <v>14.67</v>
      </c>
      <c r="X38" s="206">
        <v>48.67</v>
      </c>
      <c r="Y38" s="206">
        <v>0</v>
      </c>
      <c r="Z38" s="206">
        <v>58.7</v>
      </c>
      <c r="AA38" s="206">
        <v>33.75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104.59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490.95</v>
      </c>
      <c r="L39" s="206">
        <v>6.04</v>
      </c>
      <c r="M39" s="206">
        <v>60.29</v>
      </c>
      <c r="N39" s="206">
        <v>49.21</v>
      </c>
      <c r="O39" s="206">
        <v>34.72</v>
      </c>
      <c r="P39" s="206">
        <v>23.35</v>
      </c>
      <c r="Q39" s="206">
        <v>9.1</v>
      </c>
      <c r="R39" s="206">
        <v>17.61</v>
      </c>
      <c r="S39" s="206">
        <v>10.99</v>
      </c>
      <c r="T39" s="206">
        <v>0</v>
      </c>
      <c r="U39" s="206">
        <v>49.71</v>
      </c>
      <c r="V39" s="206">
        <v>8.74</v>
      </c>
      <c r="W39" s="206">
        <v>14.67</v>
      </c>
      <c r="X39" s="206">
        <v>41.48</v>
      </c>
      <c r="Y39" s="206">
        <v>0</v>
      </c>
      <c r="Z39" s="206">
        <v>58.7</v>
      </c>
      <c r="AA39" s="206">
        <v>33.75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104.59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490.95</v>
      </c>
      <c r="L40" s="206">
        <v>6.04</v>
      </c>
      <c r="M40" s="206">
        <v>60.29</v>
      </c>
      <c r="N40" s="206">
        <v>49.21</v>
      </c>
      <c r="O40" s="206">
        <v>34.72</v>
      </c>
      <c r="P40" s="206">
        <v>23.35</v>
      </c>
      <c r="Q40" s="206">
        <v>9.1</v>
      </c>
      <c r="R40" s="206">
        <v>17.61</v>
      </c>
      <c r="S40" s="206">
        <v>10.99</v>
      </c>
      <c r="T40" s="206">
        <v>0</v>
      </c>
      <c r="U40" s="206">
        <v>49.71</v>
      </c>
      <c r="V40" s="206">
        <v>8.74</v>
      </c>
      <c r="W40" s="206">
        <v>14.67</v>
      </c>
      <c r="X40" s="206">
        <v>41.48</v>
      </c>
      <c r="Y40" s="206">
        <v>0</v>
      </c>
      <c r="Z40" s="206">
        <v>58.7</v>
      </c>
      <c r="AA40" s="206">
        <v>33.75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104.59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490.95</v>
      </c>
      <c r="L41" s="206">
        <v>6.04</v>
      </c>
      <c r="M41" s="206">
        <v>60.29</v>
      </c>
      <c r="N41" s="206">
        <v>49.21</v>
      </c>
      <c r="O41" s="206">
        <v>34.72</v>
      </c>
      <c r="P41" s="206">
        <v>23.35</v>
      </c>
      <c r="Q41" s="206">
        <v>9.1</v>
      </c>
      <c r="R41" s="206">
        <v>17.61</v>
      </c>
      <c r="S41" s="206">
        <v>10.99</v>
      </c>
      <c r="T41" s="206">
        <v>0</v>
      </c>
      <c r="U41" s="206">
        <v>49.71</v>
      </c>
      <c r="V41" s="206">
        <v>8.74</v>
      </c>
      <c r="W41" s="206">
        <v>14.67</v>
      </c>
      <c r="X41" s="206">
        <v>41.48</v>
      </c>
      <c r="Y41" s="206">
        <v>0</v>
      </c>
      <c r="Z41" s="206">
        <v>58.7</v>
      </c>
      <c r="AA41" s="206">
        <v>33.75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104.59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490.95</v>
      </c>
      <c r="L42" s="206">
        <v>6.04</v>
      </c>
      <c r="M42" s="206">
        <v>60.29</v>
      </c>
      <c r="N42" s="206">
        <v>49.21</v>
      </c>
      <c r="O42" s="206">
        <v>34.72</v>
      </c>
      <c r="P42" s="206">
        <v>23.35</v>
      </c>
      <c r="Q42" s="206">
        <v>9.1</v>
      </c>
      <c r="R42" s="206">
        <v>17.61</v>
      </c>
      <c r="S42" s="206">
        <v>10.99</v>
      </c>
      <c r="T42" s="206">
        <v>0</v>
      </c>
      <c r="U42" s="206">
        <v>49.71</v>
      </c>
      <c r="V42" s="206">
        <v>8.74</v>
      </c>
      <c r="W42" s="206">
        <v>14.67</v>
      </c>
      <c r="X42" s="206">
        <v>41.48</v>
      </c>
      <c r="Y42" s="206">
        <v>0</v>
      </c>
      <c r="Z42" s="206">
        <v>58.7</v>
      </c>
      <c r="AA42" s="206">
        <v>33.75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104.59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490.95</v>
      </c>
      <c r="L43" s="206">
        <v>6.04</v>
      </c>
      <c r="M43" s="206">
        <v>60.29</v>
      </c>
      <c r="N43" s="206">
        <v>49.21</v>
      </c>
      <c r="O43" s="206">
        <v>34.72</v>
      </c>
      <c r="P43" s="206">
        <v>23.35</v>
      </c>
      <c r="Q43" s="206">
        <v>9.1</v>
      </c>
      <c r="R43" s="206">
        <v>17.61</v>
      </c>
      <c r="S43" s="206">
        <v>10.99</v>
      </c>
      <c r="T43" s="206">
        <v>0</v>
      </c>
      <c r="U43" s="206">
        <v>49.71</v>
      </c>
      <c r="V43" s="206">
        <v>8.74</v>
      </c>
      <c r="W43" s="206">
        <v>14.67</v>
      </c>
      <c r="X43" s="206">
        <v>41.48</v>
      </c>
      <c r="Y43" s="206">
        <v>0</v>
      </c>
      <c r="Z43" s="206">
        <v>58.7</v>
      </c>
      <c r="AA43" s="206">
        <v>33.75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104.59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490.95</v>
      </c>
      <c r="L44" s="206">
        <v>6.04</v>
      </c>
      <c r="M44" s="206">
        <v>60.29</v>
      </c>
      <c r="N44" s="206">
        <v>49.21</v>
      </c>
      <c r="O44" s="206">
        <v>34.72</v>
      </c>
      <c r="P44" s="206">
        <v>23.35</v>
      </c>
      <c r="Q44" s="206">
        <v>9.1</v>
      </c>
      <c r="R44" s="206">
        <v>17.61</v>
      </c>
      <c r="S44" s="206">
        <v>10.99</v>
      </c>
      <c r="T44" s="206">
        <v>0</v>
      </c>
      <c r="U44" s="206">
        <v>49.71</v>
      </c>
      <c r="V44" s="206">
        <v>8.74</v>
      </c>
      <c r="W44" s="206">
        <v>14.67</v>
      </c>
      <c r="X44" s="206">
        <v>41.48</v>
      </c>
      <c r="Y44" s="206">
        <v>0</v>
      </c>
      <c r="Z44" s="206">
        <v>58.7</v>
      </c>
      <c r="AA44" s="206">
        <v>33.75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104.59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490.95</v>
      </c>
      <c r="L45" s="206">
        <v>6.04</v>
      </c>
      <c r="M45" s="206">
        <v>60.29</v>
      </c>
      <c r="N45" s="206">
        <v>49.21</v>
      </c>
      <c r="O45" s="206">
        <v>34.72</v>
      </c>
      <c r="P45" s="206">
        <v>23.35</v>
      </c>
      <c r="Q45" s="206">
        <v>9.1</v>
      </c>
      <c r="R45" s="206">
        <v>17.61</v>
      </c>
      <c r="S45" s="206">
        <v>10.99</v>
      </c>
      <c r="T45" s="206">
        <v>0</v>
      </c>
      <c r="U45" s="206">
        <v>49.71</v>
      </c>
      <c r="V45" s="206">
        <v>8.74</v>
      </c>
      <c r="W45" s="206">
        <v>14.67</v>
      </c>
      <c r="X45" s="206">
        <v>41.48</v>
      </c>
      <c r="Y45" s="206">
        <v>0</v>
      </c>
      <c r="Z45" s="206">
        <v>58.7</v>
      </c>
      <c r="AA45" s="206">
        <v>33.75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104.59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490.95</v>
      </c>
      <c r="L46" s="206">
        <v>6.04</v>
      </c>
      <c r="M46" s="206">
        <v>60.29</v>
      </c>
      <c r="N46" s="206">
        <v>49.21</v>
      </c>
      <c r="O46" s="206">
        <v>34.72</v>
      </c>
      <c r="P46" s="206">
        <v>23.35</v>
      </c>
      <c r="Q46" s="206">
        <v>9.1</v>
      </c>
      <c r="R46" s="206">
        <v>17.61</v>
      </c>
      <c r="S46" s="206">
        <v>10.99</v>
      </c>
      <c r="T46" s="206">
        <v>0</v>
      </c>
      <c r="U46" s="206">
        <v>49.71</v>
      </c>
      <c r="V46" s="206">
        <v>8.74</v>
      </c>
      <c r="W46" s="206">
        <v>14.67</v>
      </c>
      <c r="X46" s="206">
        <v>41.48</v>
      </c>
      <c r="Y46" s="206">
        <v>0</v>
      </c>
      <c r="Z46" s="206">
        <v>58.7</v>
      </c>
      <c r="AA46" s="206">
        <v>33.75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104.59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490.95</v>
      </c>
      <c r="L47" s="206">
        <v>6.04</v>
      </c>
      <c r="M47" s="206">
        <v>60.29</v>
      </c>
      <c r="N47" s="206">
        <v>49.21</v>
      </c>
      <c r="O47" s="206">
        <v>34.72</v>
      </c>
      <c r="P47" s="206">
        <v>23.35</v>
      </c>
      <c r="Q47" s="206">
        <v>9.1</v>
      </c>
      <c r="R47" s="206">
        <v>17.61</v>
      </c>
      <c r="S47" s="206">
        <v>10.99</v>
      </c>
      <c r="T47" s="206">
        <v>0</v>
      </c>
      <c r="U47" s="206">
        <v>49.71</v>
      </c>
      <c r="V47" s="206">
        <v>8.74</v>
      </c>
      <c r="W47" s="206">
        <v>14.67</v>
      </c>
      <c r="X47" s="206">
        <v>41.48</v>
      </c>
      <c r="Y47" s="206">
        <v>0</v>
      </c>
      <c r="Z47" s="206">
        <v>58.7</v>
      </c>
      <c r="AA47" s="206">
        <v>33.75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490.95</v>
      </c>
      <c r="L48" s="206">
        <v>6.04</v>
      </c>
      <c r="M48" s="206">
        <v>60.29</v>
      </c>
      <c r="N48" s="206">
        <v>49.21</v>
      </c>
      <c r="O48" s="206">
        <v>34.72</v>
      </c>
      <c r="P48" s="206">
        <v>23.35</v>
      </c>
      <c r="Q48" s="206">
        <v>9.1</v>
      </c>
      <c r="R48" s="206">
        <v>17.61</v>
      </c>
      <c r="S48" s="206">
        <v>10.99</v>
      </c>
      <c r="T48" s="206">
        <v>0</v>
      </c>
      <c r="U48" s="206">
        <v>49.71</v>
      </c>
      <c r="V48" s="206">
        <v>8.74</v>
      </c>
      <c r="W48" s="206">
        <v>14.67</v>
      </c>
      <c r="X48" s="206">
        <v>41.48</v>
      </c>
      <c r="Y48" s="206">
        <v>0</v>
      </c>
      <c r="Z48" s="206">
        <v>58.7</v>
      </c>
      <c r="AA48" s="206">
        <v>33.75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490.95</v>
      </c>
      <c r="L49" s="206">
        <v>6.04</v>
      </c>
      <c r="M49" s="206">
        <v>60.29</v>
      </c>
      <c r="N49" s="206">
        <v>49.21</v>
      </c>
      <c r="O49" s="206">
        <v>34.72</v>
      </c>
      <c r="P49" s="206">
        <v>23.35</v>
      </c>
      <c r="Q49" s="206">
        <v>9.1</v>
      </c>
      <c r="R49" s="206">
        <v>17.61</v>
      </c>
      <c r="S49" s="206">
        <v>10.99</v>
      </c>
      <c r="T49" s="206">
        <v>0</v>
      </c>
      <c r="U49" s="206">
        <v>49.71</v>
      </c>
      <c r="V49" s="206">
        <v>8.74</v>
      </c>
      <c r="W49" s="206">
        <v>14.67</v>
      </c>
      <c r="X49" s="206">
        <v>41.48</v>
      </c>
      <c r="Y49" s="206">
        <v>0</v>
      </c>
      <c r="Z49" s="206">
        <v>58.7</v>
      </c>
      <c r="AA49" s="206">
        <v>33.75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490.95</v>
      </c>
      <c r="L50" s="206">
        <v>6.04</v>
      </c>
      <c r="M50" s="206">
        <v>60.29</v>
      </c>
      <c r="N50" s="206">
        <v>49.21</v>
      </c>
      <c r="O50" s="206">
        <v>34.72</v>
      </c>
      <c r="P50" s="206">
        <v>23.35</v>
      </c>
      <c r="Q50" s="206">
        <v>9.1</v>
      </c>
      <c r="R50" s="206">
        <v>17.61</v>
      </c>
      <c r="S50" s="206">
        <v>10.99</v>
      </c>
      <c r="T50" s="206">
        <v>0</v>
      </c>
      <c r="U50" s="206">
        <v>49.71</v>
      </c>
      <c r="V50" s="206">
        <v>8.74</v>
      </c>
      <c r="W50" s="206">
        <v>14.67</v>
      </c>
      <c r="X50" s="206">
        <v>41.48</v>
      </c>
      <c r="Y50" s="206">
        <v>0</v>
      </c>
      <c r="Z50" s="206">
        <v>58.7</v>
      </c>
      <c r="AA50" s="206">
        <v>33.75</v>
      </c>
      <c r="AB50" s="206">
        <v>0</v>
      </c>
      <c r="AC50" s="206">
        <v>14.23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490.95</v>
      </c>
      <c r="L51" s="206">
        <v>6.04</v>
      </c>
      <c r="M51" s="206">
        <v>60.29</v>
      </c>
      <c r="N51" s="206">
        <v>49.21</v>
      </c>
      <c r="O51" s="206">
        <v>34.72</v>
      </c>
      <c r="P51" s="206">
        <v>23.35</v>
      </c>
      <c r="Q51" s="206">
        <v>9.1</v>
      </c>
      <c r="R51" s="206">
        <v>17.61</v>
      </c>
      <c r="S51" s="206">
        <v>10.99</v>
      </c>
      <c r="T51" s="206">
        <v>0</v>
      </c>
      <c r="U51" s="206">
        <v>49.71</v>
      </c>
      <c r="V51" s="206">
        <v>8.74</v>
      </c>
      <c r="W51" s="206">
        <v>14.67</v>
      </c>
      <c r="X51" s="206">
        <v>41.48</v>
      </c>
      <c r="Y51" s="206">
        <v>0</v>
      </c>
      <c r="Z51" s="206">
        <v>58.7</v>
      </c>
      <c r="AA51" s="206">
        <v>33.75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490.95</v>
      </c>
      <c r="L52" s="206">
        <v>6.04</v>
      </c>
      <c r="M52" s="206">
        <v>60.29</v>
      </c>
      <c r="N52" s="206">
        <v>49.21</v>
      </c>
      <c r="O52" s="206">
        <v>34.72</v>
      </c>
      <c r="P52" s="206">
        <v>23.35</v>
      </c>
      <c r="Q52" s="206">
        <v>9.1</v>
      </c>
      <c r="R52" s="206">
        <v>17.61</v>
      </c>
      <c r="S52" s="206">
        <v>10.99</v>
      </c>
      <c r="T52" s="206">
        <v>0</v>
      </c>
      <c r="U52" s="206">
        <v>49.71</v>
      </c>
      <c r="V52" s="206">
        <v>8.74</v>
      </c>
      <c r="W52" s="206">
        <v>14.67</v>
      </c>
      <c r="X52" s="206">
        <v>41.48</v>
      </c>
      <c r="Y52" s="206">
        <v>0</v>
      </c>
      <c r="Z52" s="206">
        <v>58.7</v>
      </c>
      <c r="AA52" s="206">
        <v>33.75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490.95</v>
      </c>
      <c r="L53" s="206">
        <v>6.04</v>
      </c>
      <c r="M53" s="206">
        <v>60.29</v>
      </c>
      <c r="N53" s="206">
        <v>49.21</v>
      </c>
      <c r="O53" s="206">
        <v>34.72</v>
      </c>
      <c r="P53" s="206">
        <v>23.35</v>
      </c>
      <c r="Q53" s="206">
        <v>9.1</v>
      </c>
      <c r="R53" s="206">
        <v>17.61</v>
      </c>
      <c r="S53" s="206">
        <v>10.99</v>
      </c>
      <c r="T53" s="206">
        <v>0</v>
      </c>
      <c r="U53" s="206">
        <v>49.71</v>
      </c>
      <c r="V53" s="206">
        <v>8.74</v>
      </c>
      <c r="W53" s="206">
        <v>14.67</v>
      </c>
      <c r="X53" s="206">
        <v>41.48</v>
      </c>
      <c r="Y53" s="206">
        <v>0</v>
      </c>
      <c r="Z53" s="206">
        <v>58.7</v>
      </c>
      <c r="AA53" s="206">
        <v>33.75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490.95</v>
      </c>
      <c r="L54" s="206">
        <v>6.04</v>
      </c>
      <c r="M54" s="206">
        <v>60.29</v>
      </c>
      <c r="N54" s="206">
        <v>49.21</v>
      </c>
      <c r="O54" s="206">
        <v>34.72</v>
      </c>
      <c r="P54" s="206">
        <v>23.35</v>
      </c>
      <c r="Q54" s="206">
        <v>9.1</v>
      </c>
      <c r="R54" s="206">
        <v>17.61</v>
      </c>
      <c r="S54" s="206">
        <v>10.99</v>
      </c>
      <c r="T54" s="206">
        <v>0</v>
      </c>
      <c r="U54" s="206">
        <v>49.71</v>
      </c>
      <c r="V54" s="206">
        <v>8.74</v>
      </c>
      <c r="W54" s="206">
        <v>14.67</v>
      </c>
      <c r="X54" s="206">
        <v>41.48</v>
      </c>
      <c r="Y54" s="206">
        <v>0</v>
      </c>
      <c r="Z54" s="206">
        <v>58.7</v>
      </c>
      <c r="AA54" s="206">
        <v>33.75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490.96</v>
      </c>
      <c r="L55" s="206">
        <v>6.06</v>
      </c>
      <c r="M55" s="206">
        <v>60.29</v>
      </c>
      <c r="N55" s="206">
        <v>49.21</v>
      </c>
      <c r="O55" s="206">
        <v>34.72</v>
      </c>
      <c r="P55" s="206">
        <v>23.35</v>
      </c>
      <c r="Q55" s="206">
        <v>9.1</v>
      </c>
      <c r="R55" s="206">
        <v>17.61</v>
      </c>
      <c r="S55" s="206">
        <v>10.99</v>
      </c>
      <c r="T55" s="206">
        <v>0</v>
      </c>
      <c r="U55" s="206">
        <v>49.71</v>
      </c>
      <c r="V55" s="206">
        <v>8.74</v>
      </c>
      <c r="W55" s="206">
        <v>14.67</v>
      </c>
      <c r="X55" s="206">
        <v>41.48</v>
      </c>
      <c r="Y55" s="206">
        <v>0</v>
      </c>
      <c r="Z55" s="206">
        <v>58.7</v>
      </c>
      <c r="AA55" s="206">
        <v>33.75</v>
      </c>
      <c r="AB55" s="206">
        <v>0</v>
      </c>
      <c r="AC55" s="206">
        <v>14.23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490.96</v>
      </c>
      <c r="L56" s="206">
        <v>6.04</v>
      </c>
      <c r="M56" s="206">
        <v>60.29</v>
      </c>
      <c r="N56" s="206">
        <v>49.21</v>
      </c>
      <c r="O56" s="206">
        <v>34.72</v>
      </c>
      <c r="P56" s="206">
        <v>23.35</v>
      </c>
      <c r="Q56" s="206">
        <v>9.1</v>
      </c>
      <c r="R56" s="206">
        <v>17.61</v>
      </c>
      <c r="S56" s="206">
        <v>10.99</v>
      </c>
      <c r="T56" s="206">
        <v>0</v>
      </c>
      <c r="U56" s="206">
        <v>49.71</v>
      </c>
      <c r="V56" s="206">
        <v>8.74</v>
      </c>
      <c r="W56" s="206">
        <v>14.67</v>
      </c>
      <c r="X56" s="206">
        <v>41.48</v>
      </c>
      <c r="Y56" s="206">
        <v>0</v>
      </c>
      <c r="Z56" s="206">
        <v>58.7</v>
      </c>
      <c r="AA56" s="206">
        <v>33.75</v>
      </c>
      <c r="AB56" s="206">
        <v>0</v>
      </c>
      <c r="AC56" s="206">
        <v>14.61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490.96</v>
      </c>
      <c r="L57" s="206">
        <v>6.04</v>
      </c>
      <c r="M57" s="206">
        <v>60.29</v>
      </c>
      <c r="N57" s="206">
        <v>49.21</v>
      </c>
      <c r="O57" s="206">
        <v>34.72</v>
      </c>
      <c r="P57" s="206">
        <v>23.35</v>
      </c>
      <c r="Q57" s="206">
        <v>9.1</v>
      </c>
      <c r="R57" s="206">
        <v>17.61</v>
      </c>
      <c r="S57" s="206">
        <v>10.99</v>
      </c>
      <c r="T57" s="206">
        <v>0</v>
      </c>
      <c r="U57" s="206">
        <v>49.71</v>
      </c>
      <c r="V57" s="206">
        <v>8.74</v>
      </c>
      <c r="W57" s="206">
        <v>14.67</v>
      </c>
      <c r="X57" s="206">
        <v>41.48</v>
      </c>
      <c r="Y57" s="206">
        <v>0</v>
      </c>
      <c r="Z57" s="206">
        <v>58.7</v>
      </c>
      <c r="AA57" s="206">
        <v>33.75</v>
      </c>
      <c r="AB57" s="206">
        <v>0</v>
      </c>
      <c r="AC57" s="206">
        <v>14.61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490.96</v>
      </c>
      <c r="L58" s="206">
        <v>6.04</v>
      </c>
      <c r="M58" s="206">
        <v>60.29</v>
      </c>
      <c r="N58" s="206">
        <v>49.21</v>
      </c>
      <c r="O58" s="206">
        <v>34.72</v>
      </c>
      <c r="P58" s="206">
        <v>23.35</v>
      </c>
      <c r="Q58" s="206">
        <v>9.1</v>
      </c>
      <c r="R58" s="206">
        <v>17.61</v>
      </c>
      <c r="S58" s="206">
        <v>10.99</v>
      </c>
      <c r="T58" s="206">
        <v>0</v>
      </c>
      <c r="U58" s="206">
        <v>49.71</v>
      </c>
      <c r="V58" s="206">
        <v>8.74</v>
      </c>
      <c r="W58" s="206">
        <v>14.67</v>
      </c>
      <c r="X58" s="206">
        <v>41.48</v>
      </c>
      <c r="Y58" s="206">
        <v>0</v>
      </c>
      <c r="Z58" s="206">
        <v>58.7</v>
      </c>
      <c r="AA58" s="206">
        <v>33.75</v>
      </c>
      <c r="AB58" s="206">
        <v>0</v>
      </c>
      <c r="AC58" s="206">
        <v>14.61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490.96</v>
      </c>
      <c r="L59" s="206">
        <v>6.04</v>
      </c>
      <c r="M59" s="206">
        <v>60.29</v>
      </c>
      <c r="N59" s="206">
        <v>49.21</v>
      </c>
      <c r="O59" s="206">
        <v>34.72</v>
      </c>
      <c r="P59" s="206">
        <v>23.35</v>
      </c>
      <c r="Q59" s="206">
        <v>9.1</v>
      </c>
      <c r="R59" s="206">
        <v>17.61</v>
      </c>
      <c r="S59" s="206">
        <v>10.98</v>
      </c>
      <c r="T59" s="206">
        <v>0</v>
      </c>
      <c r="U59" s="206">
        <v>49.71</v>
      </c>
      <c r="V59" s="206">
        <v>8.74</v>
      </c>
      <c r="W59" s="206">
        <v>14.67</v>
      </c>
      <c r="X59" s="206">
        <v>41.48</v>
      </c>
      <c r="Y59" s="206">
        <v>0</v>
      </c>
      <c r="Z59" s="206">
        <v>58.7</v>
      </c>
      <c r="AA59" s="206">
        <v>33.75</v>
      </c>
      <c r="AB59" s="206">
        <v>0</v>
      </c>
      <c r="AC59" s="206">
        <v>14.61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490.96</v>
      </c>
      <c r="L60" s="206">
        <v>5.98</v>
      </c>
      <c r="M60" s="206">
        <v>60.29</v>
      </c>
      <c r="N60" s="206">
        <v>49.21</v>
      </c>
      <c r="O60" s="206">
        <v>34.72</v>
      </c>
      <c r="P60" s="206">
        <v>23.35</v>
      </c>
      <c r="Q60" s="206">
        <v>9.1</v>
      </c>
      <c r="R60" s="206">
        <v>17.61</v>
      </c>
      <c r="S60" s="206">
        <v>10.98</v>
      </c>
      <c r="T60" s="206">
        <v>0</v>
      </c>
      <c r="U60" s="206">
        <v>49.71</v>
      </c>
      <c r="V60" s="206">
        <v>8.74</v>
      </c>
      <c r="W60" s="206">
        <v>14.67</v>
      </c>
      <c r="X60" s="206">
        <v>41.48</v>
      </c>
      <c r="Y60" s="206">
        <v>0</v>
      </c>
      <c r="Z60" s="206">
        <v>58.7</v>
      </c>
      <c r="AA60" s="206">
        <v>33.75</v>
      </c>
      <c r="AB60" s="206">
        <v>0</v>
      </c>
      <c r="AC60" s="206">
        <v>14.61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490.96</v>
      </c>
      <c r="L61" s="206">
        <v>6.04</v>
      </c>
      <c r="M61" s="206">
        <v>60.29</v>
      </c>
      <c r="N61" s="206">
        <v>49.21</v>
      </c>
      <c r="O61" s="206">
        <v>34.72</v>
      </c>
      <c r="P61" s="206">
        <v>23.35</v>
      </c>
      <c r="Q61" s="206">
        <v>9.1</v>
      </c>
      <c r="R61" s="206">
        <v>17.61</v>
      </c>
      <c r="S61" s="206">
        <v>10.98</v>
      </c>
      <c r="T61" s="206">
        <v>0</v>
      </c>
      <c r="U61" s="206">
        <v>49.71</v>
      </c>
      <c r="V61" s="206">
        <v>8.74</v>
      </c>
      <c r="W61" s="206">
        <v>14.67</v>
      </c>
      <c r="X61" s="206">
        <v>41.48</v>
      </c>
      <c r="Y61" s="206">
        <v>0</v>
      </c>
      <c r="Z61" s="206">
        <v>58.7</v>
      </c>
      <c r="AA61" s="206">
        <v>33.75</v>
      </c>
      <c r="AB61" s="206">
        <v>0</v>
      </c>
      <c r="AC61" s="206">
        <v>14.61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79.709999999999994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490.96</v>
      </c>
      <c r="L62" s="206">
        <v>6.04</v>
      </c>
      <c r="M62" s="206">
        <v>60.29</v>
      </c>
      <c r="N62" s="206">
        <v>49.21</v>
      </c>
      <c r="O62" s="206">
        <v>34.72</v>
      </c>
      <c r="P62" s="206">
        <v>23.35</v>
      </c>
      <c r="Q62" s="206">
        <v>9.1</v>
      </c>
      <c r="R62" s="206">
        <v>17.61</v>
      </c>
      <c r="S62" s="206">
        <v>10.98</v>
      </c>
      <c r="T62" s="206">
        <v>0</v>
      </c>
      <c r="U62" s="206">
        <v>49.71</v>
      </c>
      <c r="V62" s="206">
        <v>8.74</v>
      </c>
      <c r="W62" s="206">
        <v>14.67</v>
      </c>
      <c r="X62" s="206">
        <v>41.48</v>
      </c>
      <c r="Y62" s="206">
        <v>0</v>
      </c>
      <c r="Z62" s="206">
        <v>58.7</v>
      </c>
      <c r="AA62" s="206">
        <v>33.75</v>
      </c>
      <c r="AB62" s="206">
        <v>0</v>
      </c>
      <c r="AC62" s="206">
        <v>14.61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79.709999999999994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490.96</v>
      </c>
      <c r="L63" s="206">
        <v>6.04</v>
      </c>
      <c r="M63" s="206">
        <v>60.29</v>
      </c>
      <c r="N63" s="206">
        <v>49.21</v>
      </c>
      <c r="O63" s="206">
        <v>34.72</v>
      </c>
      <c r="P63" s="206">
        <v>23.35</v>
      </c>
      <c r="Q63" s="206">
        <v>9.1</v>
      </c>
      <c r="R63" s="206">
        <v>17.61</v>
      </c>
      <c r="S63" s="206">
        <v>10.98</v>
      </c>
      <c r="T63" s="206">
        <v>0</v>
      </c>
      <c r="U63" s="206">
        <v>49.71</v>
      </c>
      <c r="V63" s="206">
        <v>8.74</v>
      </c>
      <c r="W63" s="206">
        <v>14.67</v>
      </c>
      <c r="X63" s="206">
        <v>41.48</v>
      </c>
      <c r="Y63" s="206">
        <v>0</v>
      </c>
      <c r="Z63" s="206">
        <v>58.7</v>
      </c>
      <c r="AA63" s="206">
        <v>33.75</v>
      </c>
      <c r="AB63" s="206">
        <v>0</v>
      </c>
      <c r="AC63" s="206">
        <v>14.61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79.709999999999994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490.96</v>
      </c>
      <c r="L64" s="206">
        <v>6.04</v>
      </c>
      <c r="M64" s="206">
        <v>60.29</v>
      </c>
      <c r="N64" s="206">
        <v>49.21</v>
      </c>
      <c r="O64" s="206">
        <v>34.72</v>
      </c>
      <c r="P64" s="206">
        <v>23.35</v>
      </c>
      <c r="Q64" s="206">
        <v>9.1</v>
      </c>
      <c r="R64" s="206">
        <v>17.61</v>
      </c>
      <c r="S64" s="206">
        <v>10.98</v>
      </c>
      <c r="T64" s="206">
        <v>0</v>
      </c>
      <c r="U64" s="206">
        <v>49.71</v>
      </c>
      <c r="V64" s="206">
        <v>8.74</v>
      </c>
      <c r="W64" s="206">
        <v>14.67</v>
      </c>
      <c r="X64" s="206">
        <v>41.48</v>
      </c>
      <c r="Y64" s="206">
        <v>0</v>
      </c>
      <c r="Z64" s="206">
        <v>58.7</v>
      </c>
      <c r="AA64" s="206">
        <v>33.75</v>
      </c>
      <c r="AB64" s="206">
        <v>0</v>
      </c>
      <c r="AC64" s="206">
        <v>14.61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79.709999999999994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490.96</v>
      </c>
      <c r="L65" s="206">
        <v>6.04</v>
      </c>
      <c r="M65" s="206">
        <v>53.73</v>
      </c>
      <c r="N65" s="206">
        <v>49.21</v>
      </c>
      <c r="O65" s="206">
        <v>34.72</v>
      </c>
      <c r="P65" s="206">
        <v>23.35</v>
      </c>
      <c r="Q65" s="206">
        <v>9.1</v>
      </c>
      <c r="R65" s="206">
        <v>17.61</v>
      </c>
      <c r="S65" s="206">
        <v>10.98</v>
      </c>
      <c r="T65" s="206">
        <v>0</v>
      </c>
      <c r="U65" s="206">
        <v>49.71</v>
      </c>
      <c r="V65" s="206">
        <v>8.74</v>
      </c>
      <c r="W65" s="206">
        <v>14.67</v>
      </c>
      <c r="X65" s="206">
        <v>41.48</v>
      </c>
      <c r="Y65" s="206">
        <v>0</v>
      </c>
      <c r="Z65" s="206">
        <v>58.7</v>
      </c>
      <c r="AA65" s="206">
        <v>33.75</v>
      </c>
      <c r="AB65" s="206">
        <v>0</v>
      </c>
      <c r="AC65" s="206">
        <v>14.61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79.709999999999994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490.96</v>
      </c>
      <c r="L66" s="206">
        <v>6.04</v>
      </c>
      <c r="M66" s="206">
        <v>53.73</v>
      </c>
      <c r="N66" s="206">
        <v>49.21</v>
      </c>
      <c r="O66" s="206">
        <v>34.72</v>
      </c>
      <c r="P66" s="206">
        <v>23.35</v>
      </c>
      <c r="Q66" s="206">
        <v>9.1</v>
      </c>
      <c r="R66" s="206">
        <v>17.61</v>
      </c>
      <c r="S66" s="206">
        <v>10.98</v>
      </c>
      <c r="T66" s="206">
        <v>0</v>
      </c>
      <c r="U66" s="206">
        <v>49.71</v>
      </c>
      <c r="V66" s="206">
        <v>8.74</v>
      </c>
      <c r="W66" s="206">
        <v>14.67</v>
      </c>
      <c r="X66" s="206">
        <v>41.48</v>
      </c>
      <c r="Y66" s="206">
        <v>0</v>
      </c>
      <c r="Z66" s="206">
        <v>58.7</v>
      </c>
      <c r="AA66" s="206">
        <v>33.75</v>
      </c>
      <c r="AB66" s="206">
        <v>0</v>
      </c>
      <c r="AC66" s="206">
        <v>14.61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79.709999999999994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490.96</v>
      </c>
      <c r="L67" s="206">
        <v>6.04</v>
      </c>
      <c r="M67" s="206">
        <v>53.73</v>
      </c>
      <c r="N67" s="206">
        <v>49.21</v>
      </c>
      <c r="O67" s="206">
        <v>34.72</v>
      </c>
      <c r="P67" s="206">
        <v>23.35</v>
      </c>
      <c r="Q67" s="206">
        <v>9.1</v>
      </c>
      <c r="R67" s="206">
        <v>17.61</v>
      </c>
      <c r="S67" s="206">
        <v>10.98</v>
      </c>
      <c r="T67" s="206">
        <v>0</v>
      </c>
      <c r="U67" s="206">
        <v>49.71</v>
      </c>
      <c r="V67" s="206">
        <v>8.74</v>
      </c>
      <c r="W67" s="206">
        <v>14.67</v>
      </c>
      <c r="X67" s="206">
        <v>41.48</v>
      </c>
      <c r="Y67" s="206">
        <v>0</v>
      </c>
      <c r="Z67" s="206">
        <v>58.7</v>
      </c>
      <c r="AA67" s="206">
        <v>33.75</v>
      </c>
      <c r="AB67" s="206">
        <v>0</v>
      </c>
      <c r="AC67" s="206">
        <v>14.61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490.95</v>
      </c>
      <c r="L68" s="206">
        <v>6.04</v>
      </c>
      <c r="M68" s="206">
        <v>53.73</v>
      </c>
      <c r="N68" s="206">
        <v>49.21</v>
      </c>
      <c r="O68" s="206">
        <v>34.72</v>
      </c>
      <c r="P68" s="206">
        <v>23.35</v>
      </c>
      <c r="Q68" s="206">
        <v>9.1</v>
      </c>
      <c r="R68" s="206">
        <v>17.61</v>
      </c>
      <c r="S68" s="206">
        <v>10.99</v>
      </c>
      <c r="T68" s="206">
        <v>0</v>
      </c>
      <c r="U68" s="206">
        <v>49.71</v>
      </c>
      <c r="V68" s="206">
        <v>8.74</v>
      </c>
      <c r="W68" s="206">
        <v>14.67</v>
      </c>
      <c r="X68" s="206">
        <v>41.48</v>
      </c>
      <c r="Y68" s="206">
        <v>0</v>
      </c>
      <c r="Z68" s="206">
        <v>58.7</v>
      </c>
      <c r="AA68" s="206">
        <v>33.75</v>
      </c>
      <c r="AB68" s="206">
        <v>0</v>
      </c>
      <c r="AC68" s="206">
        <v>14.61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490.95</v>
      </c>
      <c r="L69" s="206">
        <v>6.04</v>
      </c>
      <c r="M69" s="206">
        <v>53.73</v>
      </c>
      <c r="N69" s="206">
        <v>49.21</v>
      </c>
      <c r="O69" s="206">
        <v>34.72</v>
      </c>
      <c r="P69" s="206">
        <v>23.35</v>
      </c>
      <c r="Q69" s="206">
        <v>9.1</v>
      </c>
      <c r="R69" s="206">
        <v>17.61</v>
      </c>
      <c r="S69" s="206">
        <v>10.99</v>
      </c>
      <c r="T69" s="206">
        <v>0</v>
      </c>
      <c r="U69" s="206">
        <v>49.71</v>
      </c>
      <c r="V69" s="206">
        <v>8.74</v>
      </c>
      <c r="W69" s="206">
        <v>14.67</v>
      </c>
      <c r="X69" s="206">
        <v>41.48</v>
      </c>
      <c r="Y69" s="206">
        <v>0</v>
      </c>
      <c r="Z69" s="206">
        <v>58.7</v>
      </c>
      <c r="AA69" s="206">
        <v>33.75</v>
      </c>
      <c r="AB69" s="206">
        <v>0</v>
      </c>
      <c r="AC69" s="206">
        <v>14.61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107.58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490.95</v>
      </c>
      <c r="L70" s="206">
        <v>6.04</v>
      </c>
      <c r="M70" s="206">
        <v>53.73</v>
      </c>
      <c r="N70" s="206">
        <v>49.21</v>
      </c>
      <c r="O70" s="206">
        <v>34.72</v>
      </c>
      <c r="P70" s="206">
        <v>23.35</v>
      </c>
      <c r="Q70" s="206">
        <v>9.1</v>
      </c>
      <c r="R70" s="206">
        <v>17.61</v>
      </c>
      <c r="S70" s="206">
        <v>10.99</v>
      </c>
      <c r="T70" s="206">
        <v>0</v>
      </c>
      <c r="U70" s="206">
        <v>49.71</v>
      </c>
      <c r="V70" s="206">
        <v>8.74</v>
      </c>
      <c r="W70" s="206">
        <v>14.67</v>
      </c>
      <c r="X70" s="206">
        <v>41.48</v>
      </c>
      <c r="Y70" s="206">
        <v>0</v>
      </c>
      <c r="Z70" s="206">
        <v>58.7</v>
      </c>
      <c r="AA70" s="206">
        <v>33.75</v>
      </c>
      <c r="AB70" s="206">
        <v>0</v>
      </c>
      <c r="AC70" s="206">
        <v>14.61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107.58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490.95</v>
      </c>
      <c r="L71" s="206">
        <v>6.04</v>
      </c>
      <c r="M71" s="206">
        <v>53.73</v>
      </c>
      <c r="N71" s="206">
        <v>49.21</v>
      </c>
      <c r="O71" s="206">
        <v>34.72</v>
      </c>
      <c r="P71" s="206">
        <v>23.35</v>
      </c>
      <c r="Q71" s="206">
        <v>9.1</v>
      </c>
      <c r="R71" s="206">
        <v>15.26</v>
      </c>
      <c r="S71" s="206">
        <v>10.99</v>
      </c>
      <c r="T71" s="206">
        <v>0</v>
      </c>
      <c r="U71" s="206">
        <v>49.71</v>
      </c>
      <c r="V71" s="206">
        <v>8.74</v>
      </c>
      <c r="W71" s="206">
        <v>14.67</v>
      </c>
      <c r="X71" s="206">
        <v>41.48</v>
      </c>
      <c r="Y71" s="206">
        <v>0</v>
      </c>
      <c r="Z71" s="206">
        <v>58.7</v>
      </c>
      <c r="AA71" s="206">
        <v>33.75</v>
      </c>
      <c r="AB71" s="206">
        <v>0</v>
      </c>
      <c r="AC71" s="206">
        <v>14.61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107.58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490.95</v>
      </c>
      <c r="L72" s="206">
        <v>6.04</v>
      </c>
      <c r="M72" s="206">
        <v>53.73</v>
      </c>
      <c r="N72" s="206">
        <v>49.21</v>
      </c>
      <c r="O72" s="206">
        <v>34.72</v>
      </c>
      <c r="P72" s="206">
        <v>23.35</v>
      </c>
      <c r="Q72" s="206">
        <v>9.1</v>
      </c>
      <c r="R72" s="206">
        <v>15.26</v>
      </c>
      <c r="S72" s="206">
        <v>10.99</v>
      </c>
      <c r="T72" s="206">
        <v>0</v>
      </c>
      <c r="U72" s="206">
        <v>49.71</v>
      </c>
      <c r="V72" s="206">
        <v>8.74</v>
      </c>
      <c r="W72" s="206">
        <v>14.67</v>
      </c>
      <c r="X72" s="206">
        <v>41.48</v>
      </c>
      <c r="Y72" s="206">
        <v>0</v>
      </c>
      <c r="Z72" s="206">
        <v>58.7</v>
      </c>
      <c r="AA72" s="206">
        <v>33.75</v>
      </c>
      <c r="AB72" s="206">
        <v>0</v>
      </c>
      <c r="AC72" s="206">
        <v>14.61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107.58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19.5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490.95</v>
      </c>
      <c r="L73" s="206">
        <v>6.04</v>
      </c>
      <c r="M73" s="206">
        <v>53.73</v>
      </c>
      <c r="N73" s="206">
        <v>49.21</v>
      </c>
      <c r="O73" s="206">
        <v>34.72</v>
      </c>
      <c r="P73" s="206">
        <v>23.35</v>
      </c>
      <c r="Q73" s="206">
        <v>9.1</v>
      </c>
      <c r="R73" s="206">
        <v>15.26</v>
      </c>
      <c r="S73" s="206">
        <v>10.99</v>
      </c>
      <c r="T73" s="206">
        <v>0</v>
      </c>
      <c r="U73" s="206">
        <v>49.71</v>
      </c>
      <c r="V73" s="206">
        <v>8.74</v>
      </c>
      <c r="W73" s="206">
        <v>14.67</v>
      </c>
      <c r="X73" s="206">
        <v>41.48</v>
      </c>
      <c r="Y73" s="206">
        <v>0</v>
      </c>
      <c r="Z73" s="206">
        <v>58.7</v>
      </c>
      <c r="AA73" s="206">
        <v>33.75</v>
      </c>
      <c r="AB73" s="206">
        <v>0</v>
      </c>
      <c r="AC73" s="206">
        <v>14.61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104.59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7.06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490.95</v>
      </c>
      <c r="L74" s="206">
        <v>6.04</v>
      </c>
      <c r="M74" s="206">
        <v>53.73</v>
      </c>
      <c r="N74" s="206">
        <v>49.21</v>
      </c>
      <c r="O74" s="206">
        <v>34.72</v>
      </c>
      <c r="P74" s="206">
        <v>23.35</v>
      </c>
      <c r="Q74" s="206">
        <v>9.1</v>
      </c>
      <c r="R74" s="206">
        <v>15.26</v>
      </c>
      <c r="S74" s="206">
        <v>10.99</v>
      </c>
      <c r="T74" s="206">
        <v>0</v>
      </c>
      <c r="U74" s="206">
        <v>49.71</v>
      </c>
      <c r="V74" s="206">
        <v>8.74</v>
      </c>
      <c r="W74" s="206">
        <v>14.67</v>
      </c>
      <c r="X74" s="206">
        <v>41.48</v>
      </c>
      <c r="Y74" s="206">
        <v>0</v>
      </c>
      <c r="Z74" s="206">
        <v>58.7</v>
      </c>
      <c r="AA74" s="206">
        <v>33.75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104.59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490.95</v>
      </c>
      <c r="L75" s="206">
        <v>6.04</v>
      </c>
      <c r="M75" s="206">
        <v>53.73</v>
      </c>
      <c r="N75" s="206">
        <v>49.21</v>
      </c>
      <c r="O75" s="206">
        <v>34.72</v>
      </c>
      <c r="P75" s="206">
        <v>23.35</v>
      </c>
      <c r="Q75" s="206">
        <v>7.26</v>
      </c>
      <c r="R75" s="206">
        <v>15.26</v>
      </c>
      <c r="S75" s="206">
        <v>10.99</v>
      </c>
      <c r="T75" s="206">
        <v>0</v>
      </c>
      <c r="U75" s="206">
        <v>49.71</v>
      </c>
      <c r="V75" s="206">
        <v>8.74</v>
      </c>
      <c r="W75" s="206">
        <v>14.67</v>
      </c>
      <c r="X75" s="206">
        <v>41.49</v>
      </c>
      <c r="Y75" s="206">
        <v>0</v>
      </c>
      <c r="Z75" s="206">
        <v>58.7</v>
      </c>
      <c r="AA75" s="206">
        <v>33.75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104.59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490.95</v>
      </c>
      <c r="L76" s="206">
        <v>6.04</v>
      </c>
      <c r="M76" s="206">
        <v>53.73</v>
      </c>
      <c r="N76" s="206">
        <v>49.21</v>
      </c>
      <c r="O76" s="206">
        <v>34.72</v>
      </c>
      <c r="P76" s="206">
        <v>23.35</v>
      </c>
      <c r="Q76" s="206">
        <v>7.26</v>
      </c>
      <c r="R76" s="206">
        <v>15.26</v>
      </c>
      <c r="S76" s="206">
        <v>10.99</v>
      </c>
      <c r="T76" s="206">
        <v>0</v>
      </c>
      <c r="U76" s="206">
        <v>49.71</v>
      </c>
      <c r="V76" s="206">
        <v>8.74</v>
      </c>
      <c r="W76" s="206">
        <v>14.67</v>
      </c>
      <c r="X76" s="206">
        <v>41.49</v>
      </c>
      <c r="Y76" s="206">
        <v>0</v>
      </c>
      <c r="Z76" s="206">
        <v>58.7</v>
      </c>
      <c r="AA76" s="206">
        <v>33.75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104.59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490.95</v>
      </c>
      <c r="L77" s="206">
        <v>6.04</v>
      </c>
      <c r="M77" s="206">
        <v>53.73</v>
      </c>
      <c r="N77" s="206">
        <v>49.21</v>
      </c>
      <c r="O77" s="206">
        <v>34.72</v>
      </c>
      <c r="P77" s="206">
        <v>23.35</v>
      </c>
      <c r="Q77" s="206">
        <v>7.26</v>
      </c>
      <c r="R77" s="206">
        <v>15.26</v>
      </c>
      <c r="S77" s="206">
        <v>10.99</v>
      </c>
      <c r="T77" s="206">
        <v>0</v>
      </c>
      <c r="U77" s="206">
        <v>49.71</v>
      </c>
      <c r="V77" s="206">
        <v>8.74</v>
      </c>
      <c r="W77" s="206">
        <v>14.67</v>
      </c>
      <c r="X77" s="206">
        <v>41.48</v>
      </c>
      <c r="Y77" s="206">
        <v>0</v>
      </c>
      <c r="Z77" s="206">
        <v>58.7</v>
      </c>
      <c r="AA77" s="206">
        <v>33.75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103.9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490.95</v>
      </c>
      <c r="L78" s="206">
        <v>6.04</v>
      </c>
      <c r="M78" s="206">
        <v>53.73</v>
      </c>
      <c r="N78" s="206">
        <v>49.21</v>
      </c>
      <c r="O78" s="206">
        <v>34.72</v>
      </c>
      <c r="P78" s="206">
        <v>23.35</v>
      </c>
      <c r="Q78" s="206">
        <v>7.26</v>
      </c>
      <c r="R78" s="206">
        <v>15.26</v>
      </c>
      <c r="S78" s="206">
        <v>10.99</v>
      </c>
      <c r="T78" s="206">
        <v>0</v>
      </c>
      <c r="U78" s="206">
        <v>49.71</v>
      </c>
      <c r="V78" s="206">
        <v>8.74</v>
      </c>
      <c r="W78" s="206">
        <v>14.67</v>
      </c>
      <c r="X78" s="206">
        <v>41.48</v>
      </c>
      <c r="Y78" s="206">
        <v>0</v>
      </c>
      <c r="Z78" s="206">
        <v>58.7</v>
      </c>
      <c r="AA78" s="206">
        <v>33.75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103.9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490.95</v>
      </c>
      <c r="L79" s="206">
        <v>6.04</v>
      </c>
      <c r="M79" s="206">
        <v>58.11</v>
      </c>
      <c r="N79" s="206">
        <v>49.21</v>
      </c>
      <c r="O79" s="206">
        <v>34.72</v>
      </c>
      <c r="P79" s="206">
        <v>23.35</v>
      </c>
      <c r="Q79" s="206">
        <v>7.14</v>
      </c>
      <c r="R79" s="206">
        <v>14.87</v>
      </c>
      <c r="S79" s="206">
        <v>10.99</v>
      </c>
      <c r="T79" s="206">
        <v>0</v>
      </c>
      <c r="U79" s="206">
        <v>49.71</v>
      </c>
      <c r="V79" s="206">
        <v>8.74</v>
      </c>
      <c r="W79" s="206">
        <v>14.67</v>
      </c>
      <c r="X79" s="206">
        <v>43.93</v>
      </c>
      <c r="Y79" s="206">
        <v>0</v>
      </c>
      <c r="Z79" s="206">
        <v>58.7</v>
      </c>
      <c r="AA79" s="206">
        <v>33.75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104.41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490.95</v>
      </c>
      <c r="L80" s="206">
        <v>6.04</v>
      </c>
      <c r="M80" s="206">
        <v>60.29</v>
      </c>
      <c r="N80" s="206">
        <v>49.21</v>
      </c>
      <c r="O80" s="206">
        <v>34.72</v>
      </c>
      <c r="P80" s="206">
        <v>23.35</v>
      </c>
      <c r="Q80" s="206">
        <v>7.14</v>
      </c>
      <c r="R80" s="206">
        <v>14.87</v>
      </c>
      <c r="S80" s="206">
        <v>10.99</v>
      </c>
      <c r="T80" s="206">
        <v>0</v>
      </c>
      <c r="U80" s="206">
        <v>49.71</v>
      </c>
      <c r="V80" s="206">
        <v>8.74</v>
      </c>
      <c r="W80" s="206">
        <v>14.67</v>
      </c>
      <c r="X80" s="206">
        <v>50.44</v>
      </c>
      <c r="Y80" s="206">
        <v>0</v>
      </c>
      <c r="Z80" s="206">
        <v>58.7</v>
      </c>
      <c r="AA80" s="206">
        <v>33.75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104.41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490.95</v>
      </c>
      <c r="L81" s="206">
        <v>6.04</v>
      </c>
      <c r="M81" s="206">
        <v>60.29</v>
      </c>
      <c r="N81" s="206">
        <v>49.21</v>
      </c>
      <c r="O81" s="206">
        <v>34.72</v>
      </c>
      <c r="P81" s="206">
        <v>23.35</v>
      </c>
      <c r="Q81" s="206">
        <v>7.14</v>
      </c>
      <c r="R81" s="206">
        <v>14.87</v>
      </c>
      <c r="S81" s="206">
        <v>10.99</v>
      </c>
      <c r="T81" s="206">
        <v>0</v>
      </c>
      <c r="U81" s="206">
        <v>49.71</v>
      </c>
      <c r="V81" s="206">
        <v>8.74</v>
      </c>
      <c r="W81" s="206">
        <v>14.67</v>
      </c>
      <c r="X81" s="206">
        <v>52.54</v>
      </c>
      <c r="Y81" s="206">
        <v>0</v>
      </c>
      <c r="Z81" s="206">
        <v>58.7</v>
      </c>
      <c r="AA81" s="206">
        <v>33.75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104.41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490.95</v>
      </c>
      <c r="L82" s="206">
        <v>6.04</v>
      </c>
      <c r="M82" s="206">
        <v>60.29</v>
      </c>
      <c r="N82" s="206">
        <v>49.21</v>
      </c>
      <c r="O82" s="206">
        <v>34.72</v>
      </c>
      <c r="P82" s="206">
        <v>23.35</v>
      </c>
      <c r="Q82" s="206">
        <v>7.14</v>
      </c>
      <c r="R82" s="206">
        <v>14.87</v>
      </c>
      <c r="S82" s="206">
        <v>10.99</v>
      </c>
      <c r="T82" s="206">
        <v>0</v>
      </c>
      <c r="U82" s="206">
        <v>49.71</v>
      </c>
      <c r="V82" s="206">
        <v>8.74</v>
      </c>
      <c r="W82" s="206">
        <v>14.67</v>
      </c>
      <c r="X82" s="206">
        <v>53.1</v>
      </c>
      <c r="Y82" s="206">
        <v>0</v>
      </c>
      <c r="Z82" s="206">
        <v>58.7</v>
      </c>
      <c r="AA82" s="206">
        <v>33.75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104.41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490.95</v>
      </c>
      <c r="L83" s="206">
        <v>6.04</v>
      </c>
      <c r="M83" s="206">
        <v>60.29</v>
      </c>
      <c r="N83" s="206">
        <v>49.21</v>
      </c>
      <c r="O83" s="206">
        <v>34.72</v>
      </c>
      <c r="P83" s="206">
        <v>23.35</v>
      </c>
      <c r="Q83" s="206">
        <v>7.14</v>
      </c>
      <c r="R83" s="206">
        <v>14.87</v>
      </c>
      <c r="S83" s="206">
        <v>10.99</v>
      </c>
      <c r="T83" s="206">
        <v>0</v>
      </c>
      <c r="U83" s="206">
        <v>49.71</v>
      </c>
      <c r="V83" s="206">
        <v>8.74</v>
      </c>
      <c r="W83" s="206">
        <v>14.67</v>
      </c>
      <c r="X83" s="206">
        <v>54.61</v>
      </c>
      <c r="Y83" s="206">
        <v>0</v>
      </c>
      <c r="Z83" s="206">
        <v>58.7</v>
      </c>
      <c r="AA83" s="206">
        <v>33.75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490.95</v>
      </c>
      <c r="L84" s="206">
        <v>6.04</v>
      </c>
      <c r="M84" s="206">
        <v>60.29</v>
      </c>
      <c r="N84" s="206">
        <v>49.21</v>
      </c>
      <c r="O84" s="206">
        <v>34.72</v>
      </c>
      <c r="P84" s="206">
        <v>23.35</v>
      </c>
      <c r="Q84" s="206">
        <v>7.14</v>
      </c>
      <c r="R84" s="206">
        <v>14.87</v>
      </c>
      <c r="S84" s="206">
        <v>10.99</v>
      </c>
      <c r="T84" s="206">
        <v>0</v>
      </c>
      <c r="U84" s="206">
        <v>49.71</v>
      </c>
      <c r="V84" s="206">
        <v>8.74</v>
      </c>
      <c r="W84" s="206">
        <v>14.67</v>
      </c>
      <c r="X84" s="206">
        <v>57.19</v>
      </c>
      <c r="Y84" s="206">
        <v>0</v>
      </c>
      <c r="Z84" s="206">
        <v>58.7</v>
      </c>
      <c r="AA84" s="206">
        <v>33.75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490.95</v>
      </c>
      <c r="L85" s="206">
        <v>6.04</v>
      </c>
      <c r="M85" s="206">
        <v>60.29</v>
      </c>
      <c r="N85" s="206">
        <v>49.21</v>
      </c>
      <c r="O85" s="206">
        <v>34.72</v>
      </c>
      <c r="P85" s="206">
        <v>23.35</v>
      </c>
      <c r="Q85" s="206">
        <v>6.3</v>
      </c>
      <c r="R85" s="206">
        <v>14.87</v>
      </c>
      <c r="S85" s="206">
        <v>10.99</v>
      </c>
      <c r="T85" s="206">
        <v>0</v>
      </c>
      <c r="U85" s="206">
        <v>49.71</v>
      </c>
      <c r="V85" s="206">
        <v>8.74</v>
      </c>
      <c r="W85" s="206">
        <v>14.67</v>
      </c>
      <c r="X85" s="206">
        <v>60.24</v>
      </c>
      <c r="Y85" s="206">
        <v>0</v>
      </c>
      <c r="Z85" s="206">
        <v>58.7</v>
      </c>
      <c r="AA85" s="206">
        <v>33.75</v>
      </c>
      <c r="AB85" s="206">
        <v>0</v>
      </c>
      <c r="AC85" s="206">
        <v>14.61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490.95</v>
      </c>
      <c r="L86" s="206">
        <v>6.04</v>
      </c>
      <c r="M86" s="206">
        <v>60.29</v>
      </c>
      <c r="N86" s="206">
        <v>49.21</v>
      </c>
      <c r="O86" s="206">
        <v>34.72</v>
      </c>
      <c r="P86" s="206">
        <v>23.35</v>
      </c>
      <c r="Q86" s="206">
        <v>6.3</v>
      </c>
      <c r="R86" s="206">
        <v>14.87</v>
      </c>
      <c r="S86" s="206">
        <v>10.99</v>
      </c>
      <c r="T86" s="206">
        <v>0</v>
      </c>
      <c r="U86" s="206">
        <v>49.71</v>
      </c>
      <c r="V86" s="206">
        <v>8.74</v>
      </c>
      <c r="W86" s="206">
        <v>14.67</v>
      </c>
      <c r="X86" s="206">
        <v>62.22</v>
      </c>
      <c r="Y86" s="206">
        <v>0</v>
      </c>
      <c r="Z86" s="206">
        <v>58.7</v>
      </c>
      <c r="AA86" s="206">
        <v>33.75</v>
      </c>
      <c r="AB86" s="206">
        <v>0</v>
      </c>
      <c r="AC86" s="206">
        <v>14.61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490.95</v>
      </c>
      <c r="L87" s="206">
        <v>6.04</v>
      </c>
      <c r="M87" s="206">
        <v>60.29</v>
      </c>
      <c r="N87" s="206">
        <v>49.21</v>
      </c>
      <c r="O87" s="206">
        <v>34.72</v>
      </c>
      <c r="P87" s="206">
        <v>23.35</v>
      </c>
      <c r="Q87" s="206">
        <v>6.19</v>
      </c>
      <c r="R87" s="206">
        <v>14.87</v>
      </c>
      <c r="S87" s="206">
        <v>10.99</v>
      </c>
      <c r="T87" s="206">
        <v>0</v>
      </c>
      <c r="U87" s="206">
        <v>49.71</v>
      </c>
      <c r="V87" s="206">
        <v>8.74</v>
      </c>
      <c r="W87" s="206">
        <v>14.67</v>
      </c>
      <c r="X87" s="206">
        <v>62.22</v>
      </c>
      <c r="Y87" s="206">
        <v>0</v>
      </c>
      <c r="Z87" s="206">
        <v>58.7</v>
      </c>
      <c r="AA87" s="206">
        <v>33.75</v>
      </c>
      <c r="AB87" s="206">
        <v>0</v>
      </c>
      <c r="AC87" s="206">
        <v>14.61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490.95</v>
      </c>
      <c r="L88" s="206">
        <v>6.04</v>
      </c>
      <c r="M88" s="206">
        <v>60.29</v>
      </c>
      <c r="N88" s="206">
        <v>49.21</v>
      </c>
      <c r="O88" s="206">
        <v>34.72</v>
      </c>
      <c r="P88" s="206">
        <v>23.35</v>
      </c>
      <c r="Q88" s="206">
        <v>6.19</v>
      </c>
      <c r="R88" s="206">
        <v>14.87</v>
      </c>
      <c r="S88" s="206">
        <v>10.99</v>
      </c>
      <c r="T88" s="206">
        <v>0</v>
      </c>
      <c r="U88" s="206">
        <v>49.71</v>
      </c>
      <c r="V88" s="206">
        <v>8.74</v>
      </c>
      <c r="W88" s="206">
        <v>14.67</v>
      </c>
      <c r="X88" s="206">
        <v>62.22</v>
      </c>
      <c r="Y88" s="206">
        <v>0</v>
      </c>
      <c r="Z88" s="206">
        <v>58.7</v>
      </c>
      <c r="AA88" s="206">
        <v>33.75</v>
      </c>
      <c r="AB88" s="206">
        <v>0</v>
      </c>
      <c r="AC88" s="206">
        <v>14.61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490.95</v>
      </c>
      <c r="L89" s="206">
        <v>6.04</v>
      </c>
      <c r="M89" s="206">
        <v>60.29</v>
      </c>
      <c r="N89" s="206">
        <v>49.21</v>
      </c>
      <c r="O89" s="206">
        <v>34.72</v>
      </c>
      <c r="P89" s="206">
        <v>23.35</v>
      </c>
      <c r="Q89" s="206">
        <v>6.19</v>
      </c>
      <c r="R89" s="206">
        <v>14.87</v>
      </c>
      <c r="S89" s="206">
        <v>10.99</v>
      </c>
      <c r="T89" s="206">
        <v>0</v>
      </c>
      <c r="U89" s="206">
        <v>49.71</v>
      </c>
      <c r="V89" s="206">
        <v>8.74</v>
      </c>
      <c r="W89" s="206">
        <v>14.67</v>
      </c>
      <c r="X89" s="206">
        <v>62.22</v>
      </c>
      <c r="Y89" s="206">
        <v>0</v>
      </c>
      <c r="Z89" s="206">
        <v>58.7</v>
      </c>
      <c r="AA89" s="206">
        <v>33.75</v>
      </c>
      <c r="AB89" s="206">
        <v>0</v>
      </c>
      <c r="AC89" s="206">
        <v>14.61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490.95</v>
      </c>
      <c r="L90" s="206">
        <v>6.04</v>
      </c>
      <c r="M90" s="206">
        <v>60.29</v>
      </c>
      <c r="N90" s="206">
        <v>49.21</v>
      </c>
      <c r="O90" s="206">
        <v>34.72</v>
      </c>
      <c r="P90" s="206">
        <v>23.35</v>
      </c>
      <c r="Q90" s="206">
        <v>6.19</v>
      </c>
      <c r="R90" s="206">
        <v>14.87</v>
      </c>
      <c r="S90" s="206">
        <v>10.99</v>
      </c>
      <c r="T90" s="206">
        <v>0</v>
      </c>
      <c r="U90" s="206">
        <v>49.71</v>
      </c>
      <c r="V90" s="206">
        <v>8.74</v>
      </c>
      <c r="W90" s="206">
        <v>14.67</v>
      </c>
      <c r="X90" s="206">
        <v>62.22</v>
      </c>
      <c r="Y90" s="206">
        <v>0</v>
      </c>
      <c r="Z90" s="206">
        <v>58.7</v>
      </c>
      <c r="AA90" s="206">
        <v>33.75</v>
      </c>
      <c r="AB90" s="206">
        <v>0</v>
      </c>
      <c r="AC90" s="206">
        <v>14.61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490.95</v>
      </c>
      <c r="L91" s="206">
        <v>6.04</v>
      </c>
      <c r="M91" s="206">
        <v>60.29</v>
      </c>
      <c r="N91" s="206">
        <v>49.21</v>
      </c>
      <c r="O91" s="206">
        <v>34.72</v>
      </c>
      <c r="P91" s="206">
        <v>23.35</v>
      </c>
      <c r="Q91" s="206">
        <v>6.19</v>
      </c>
      <c r="R91" s="206">
        <v>14.87</v>
      </c>
      <c r="S91" s="206">
        <v>10.99</v>
      </c>
      <c r="T91" s="206">
        <v>0</v>
      </c>
      <c r="U91" s="206">
        <v>49.71</v>
      </c>
      <c r="V91" s="206">
        <v>8.74</v>
      </c>
      <c r="W91" s="206">
        <v>14.67</v>
      </c>
      <c r="X91" s="206">
        <v>62.22</v>
      </c>
      <c r="Y91" s="206">
        <v>0</v>
      </c>
      <c r="Z91" s="206">
        <v>58.7</v>
      </c>
      <c r="AA91" s="206">
        <v>33.75</v>
      </c>
      <c r="AB91" s="206">
        <v>0</v>
      </c>
      <c r="AC91" s="206">
        <v>14.61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490.95</v>
      </c>
      <c r="L92" s="206">
        <v>6.04</v>
      </c>
      <c r="M92" s="206">
        <v>60.29</v>
      </c>
      <c r="N92" s="206">
        <v>49.21</v>
      </c>
      <c r="O92" s="206">
        <v>34.72</v>
      </c>
      <c r="P92" s="206">
        <v>23.35</v>
      </c>
      <c r="Q92" s="206">
        <v>6.19</v>
      </c>
      <c r="R92" s="206">
        <v>14.87</v>
      </c>
      <c r="S92" s="206">
        <v>10.99</v>
      </c>
      <c r="T92" s="206">
        <v>0</v>
      </c>
      <c r="U92" s="206">
        <v>49.71</v>
      </c>
      <c r="V92" s="206">
        <v>8.74</v>
      </c>
      <c r="W92" s="206">
        <v>14.67</v>
      </c>
      <c r="X92" s="206">
        <v>62.22</v>
      </c>
      <c r="Y92" s="206">
        <v>0</v>
      </c>
      <c r="Z92" s="206">
        <v>58.7</v>
      </c>
      <c r="AA92" s="206">
        <v>33.75</v>
      </c>
      <c r="AB92" s="206">
        <v>0</v>
      </c>
      <c r="AC92" s="206">
        <v>14.61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490.96</v>
      </c>
      <c r="L93" s="206">
        <v>6.04</v>
      </c>
      <c r="M93" s="206">
        <v>60.29</v>
      </c>
      <c r="N93" s="206">
        <v>49.21</v>
      </c>
      <c r="O93" s="206">
        <v>34.72</v>
      </c>
      <c r="P93" s="206">
        <v>23.35</v>
      </c>
      <c r="Q93" s="206">
        <v>6.19</v>
      </c>
      <c r="R93" s="206">
        <v>14.87</v>
      </c>
      <c r="S93" s="206">
        <v>10.98</v>
      </c>
      <c r="T93" s="206">
        <v>0</v>
      </c>
      <c r="U93" s="206">
        <v>49.71</v>
      </c>
      <c r="V93" s="206">
        <v>8.74</v>
      </c>
      <c r="W93" s="206">
        <v>14.67</v>
      </c>
      <c r="X93" s="206">
        <v>62.22</v>
      </c>
      <c r="Y93" s="206">
        <v>0</v>
      </c>
      <c r="Z93" s="206">
        <v>58.7</v>
      </c>
      <c r="AA93" s="206">
        <v>33.75</v>
      </c>
      <c r="AB93" s="206">
        <v>0</v>
      </c>
      <c r="AC93" s="206">
        <v>14.61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490.96</v>
      </c>
      <c r="L94" s="206">
        <v>6.04</v>
      </c>
      <c r="M94" s="206">
        <v>60.29</v>
      </c>
      <c r="N94" s="206">
        <v>49.21</v>
      </c>
      <c r="O94" s="206">
        <v>34.72</v>
      </c>
      <c r="P94" s="206">
        <v>23.35</v>
      </c>
      <c r="Q94" s="206">
        <v>6.19</v>
      </c>
      <c r="R94" s="206">
        <v>14.87</v>
      </c>
      <c r="S94" s="206">
        <v>10.98</v>
      </c>
      <c r="T94" s="206">
        <v>0</v>
      </c>
      <c r="U94" s="206">
        <v>49.71</v>
      </c>
      <c r="V94" s="206">
        <v>8.74</v>
      </c>
      <c r="W94" s="206">
        <v>14.67</v>
      </c>
      <c r="X94" s="206">
        <v>62.22</v>
      </c>
      <c r="Y94" s="206">
        <v>0</v>
      </c>
      <c r="Z94" s="206">
        <v>58.7</v>
      </c>
      <c r="AA94" s="206">
        <v>33.75</v>
      </c>
      <c r="AB94" s="206">
        <v>0</v>
      </c>
      <c r="AC94" s="206">
        <v>14.61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418.4</v>
      </c>
      <c r="L95" s="206">
        <v>6.04</v>
      </c>
      <c r="M95" s="206">
        <v>60.29</v>
      </c>
      <c r="N95" s="206">
        <v>49.21</v>
      </c>
      <c r="O95" s="206">
        <v>34.72</v>
      </c>
      <c r="P95" s="206">
        <v>23.35</v>
      </c>
      <c r="Q95" s="206">
        <v>6.19</v>
      </c>
      <c r="R95" s="206">
        <v>14.87</v>
      </c>
      <c r="S95" s="206">
        <v>10.98</v>
      </c>
      <c r="T95" s="206">
        <v>0</v>
      </c>
      <c r="U95" s="206">
        <v>49.71</v>
      </c>
      <c r="V95" s="206">
        <v>8.74</v>
      </c>
      <c r="W95" s="206">
        <v>14.67</v>
      </c>
      <c r="X95" s="206">
        <v>62.21</v>
      </c>
      <c r="Y95" s="206">
        <v>0</v>
      </c>
      <c r="Z95" s="206">
        <v>58.7</v>
      </c>
      <c r="AA95" s="206">
        <v>33.75</v>
      </c>
      <c r="AB95" s="206">
        <v>0</v>
      </c>
      <c r="AC95" s="206">
        <v>14.61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79.709999999999994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379.97</v>
      </c>
      <c r="L96" s="206">
        <v>6.04</v>
      </c>
      <c r="M96" s="206">
        <v>60.29</v>
      </c>
      <c r="N96" s="206">
        <v>49.21</v>
      </c>
      <c r="O96" s="206">
        <v>34.72</v>
      </c>
      <c r="P96" s="206">
        <v>23.35</v>
      </c>
      <c r="Q96" s="206">
        <v>6.18</v>
      </c>
      <c r="R96" s="206">
        <v>14.87</v>
      </c>
      <c r="S96" s="206">
        <v>10.99</v>
      </c>
      <c r="T96" s="206">
        <v>0</v>
      </c>
      <c r="U96" s="206">
        <v>49.71</v>
      </c>
      <c r="V96" s="206">
        <v>8.74</v>
      </c>
      <c r="W96" s="206">
        <v>14.67</v>
      </c>
      <c r="X96" s="206">
        <v>62.21</v>
      </c>
      <c r="Y96" s="206">
        <v>0</v>
      </c>
      <c r="Z96" s="206">
        <v>58.7</v>
      </c>
      <c r="AA96" s="206">
        <v>33.75</v>
      </c>
      <c r="AB96" s="206">
        <v>0</v>
      </c>
      <c r="AC96" s="206">
        <v>14.61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79.709999999999994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341.16</v>
      </c>
      <c r="L97" s="206">
        <v>6.04</v>
      </c>
      <c r="M97" s="206">
        <v>60.29</v>
      </c>
      <c r="N97" s="206">
        <v>49.21</v>
      </c>
      <c r="O97" s="206">
        <v>34.72</v>
      </c>
      <c r="P97" s="206">
        <v>23.35</v>
      </c>
      <c r="Q97" s="206">
        <v>6.18</v>
      </c>
      <c r="R97" s="206">
        <v>14.87</v>
      </c>
      <c r="S97" s="206">
        <v>10.99</v>
      </c>
      <c r="T97" s="206">
        <v>0</v>
      </c>
      <c r="U97" s="206">
        <v>49.71</v>
      </c>
      <c r="V97" s="206">
        <v>8.74</v>
      </c>
      <c r="W97" s="206">
        <v>14.67</v>
      </c>
      <c r="X97" s="206">
        <v>62.21</v>
      </c>
      <c r="Y97" s="206">
        <v>0</v>
      </c>
      <c r="Z97" s="206">
        <v>58.7</v>
      </c>
      <c r="AA97" s="206">
        <v>33.75</v>
      </c>
      <c r="AB97" s="206">
        <v>0</v>
      </c>
      <c r="AC97" s="206">
        <v>14.61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79.709999999999994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312.23</v>
      </c>
      <c r="L98" s="206">
        <v>6.04</v>
      </c>
      <c r="M98" s="206">
        <v>60.29</v>
      </c>
      <c r="N98" s="206">
        <v>49.21</v>
      </c>
      <c r="O98" s="206">
        <v>34.72</v>
      </c>
      <c r="P98" s="206">
        <v>23.35</v>
      </c>
      <c r="Q98" s="206">
        <v>6.18</v>
      </c>
      <c r="R98" s="206">
        <v>14.87</v>
      </c>
      <c r="S98" s="206">
        <v>10.99</v>
      </c>
      <c r="T98" s="206">
        <v>0</v>
      </c>
      <c r="U98" s="206">
        <v>49.71</v>
      </c>
      <c r="V98" s="206">
        <v>8.74</v>
      </c>
      <c r="W98" s="206">
        <v>14.67</v>
      </c>
      <c r="X98" s="206">
        <v>62.21</v>
      </c>
      <c r="Y98" s="206">
        <v>0</v>
      </c>
      <c r="Z98" s="206">
        <v>58.7</v>
      </c>
      <c r="AA98" s="206">
        <v>33.75</v>
      </c>
      <c r="AB98" s="206">
        <v>0</v>
      </c>
      <c r="AC98" s="206">
        <v>14.61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79.709999999999994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10.332949999999997</v>
      </c>
      <c r="L99">
        <f t="shared" si="0"/>
        <v>0.10871000000000013</v>
      </c>
      <c r="M99">
        <f t="shared" si="0"/>
        <v>1.4234549999999986</v>
      </c>
      <c r="N99">
        <f t="shared" si="0"/>
        <v>1.1810400000000008</v>
      </c>
      <c r="O99">
        <f t="shared" si="0"/>
        <v>0.83327999999999847</v>
      </c>
      <c r="P99">
        <f t="shared" si="0"/>
        <v>0.56127499999999897</v>
      </c>
      <c r="Q99">
        <f t="shared" si="0"/>
        <v>0.17471000000000017</v>
      </c>
      <c r="R99">
        <f t="shared" si="0"/>
        <v>0.33320499999999958</v>
      </c>
      <c r="S99">
        <f t="shared" si="0"/>
        <v>0.22353000000000017</v>
      </c>
      <c r="T99">
        <f t="shared" si="0"/>
        <v>0</v>
      </c>
      <c r="U99">
        <f t="shared" si="0"/>
        <v>1.1930400000000005</v>
      </c>
      <c r="V99">
        <f t="shared" si="0"/>
        <v>0.1638750000000001</v>
      </c>
      <c r="W99">
        <f t="shared" si="0"/>
        <v>0.30277499999999991</v>
      </c>
      <c r="X99">
        <f t="shared" si="0"/>
        <v>1.0189399999999997</v>
      </c>
      <c r="Y99">
        <f t="shared" si="0"/>
        <v>0</v>
      </c>
      <c r="Z99">
        <f t="shared" si="0"/>
        <v>1.3775499999999976</v>
      </c>
      <c r="AA99">
        <f t="shared" si="0"/>
        <v>0.71326500000000004</v>
      </c>
      <c r="AB99">
        <f t="shared" si="0"/>
        <v>0</v>
      </c>
      <c r="AC99">
        <f t="shared" si="0"/>
        <v>0.34784749999999987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2.2309125000000001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0.44760500000000003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134.44999999999999</v>
      </c>
      <c r="L3" s="206">
        <v>41.83</v>
      </c>
      <c r="M3" s="206">
        <v>0</v>
      </c>
      <c r="N3" s="206">
        <v>28.45</v>
      </c>
      <c r="O3" s="206">
        <v>23.87</v>
      </c>
      <c r="P3" s="206">
        <v>59.43</v>
      </c>
      <c r="Q3" s="206">
        <v>5.48</v>
      </c>
      <c r="R3" s="206">
        <v>10.18</v>
      </c>
      <c r="S3" s="206">
        <v>6.61</v>
      </c>
      <c r="T3" s="206">
        <v>0</v>
      </c>
      <c r="U3" s="206">
        <v>264.89</v>
      </c>
      <c r="V3" s="206">
        <v>5.0599999999999996</v>
      </c>
      <c r="W3" s="206">
        <v>8.44</v>
      </c>
      <c r="X3" s="206">
        <v>35.99</v>
      </c>
      <c r="Y3" s="206">
        <v>0</v>
      </c>
      <c r="Z3" s="206">
        <v>33.94</v>
      </c>
      <c r="AA3" s="206">
        <v>19.52</v>
      </c>
      <c r="AB3" s="206">
        <v>0</v>
      </c>
      <c r="AC3" s="206">
        <v>8.77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46.09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134.44999999999999</v>
      </c>
      <c r="L4" s="206">
        <v>41.83</v>
      </c>
      <c r="M4" s="206">
        <v>0</v>
      </c>
      <c r="N4" s="206">
        <v>28.45</v>
      </c>
      <c r="O4" s="206">
        <v>23.87</v>
      </c>
      <c r="P4" s="206">
        <v>59.44</v>
      </c>
      <c r="Q4" s="206">
        <v>5.48</v>
      </c>
      <c r="R4" s="206">
        <v>10.18</v>
      </c>
      <c r="S4" s="206">
        <v>6.39</v>
      </c>
      <c r="T4" s="206">
        <v>0</v>
      </c>
      <c r="U4" s="206">
        <v>264.89</v>
      </c>
      <c r="V4" s="206">
        <v>5.0599999999999996</v>
      </c>
      <c r="W4" s="206">
        <v>8.44</v>
      </c>
      <c r="X4" s="206">
        <v>35.99</v>
      </c>
      <c r="Y4" s="206">
        <v>0</v>
      </c>
      <c r="Z4" s="206">
        <v>33.94</v>
      </c>
      <c r="AA4" s="206">
        <v>19.52</v>
      </c>
      <c r="AB4" s="206">
        <v>0</v>
      </c>
      <c r="AC4" s="206">
        <v>8.77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46.09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124.85</v>
      </c>
      <c r="L5" s="206">
        <v>41.83</v>
      </c>
      <c r="M5" s="206">
        <v>0</v>
      </c>
      <c r="N5" s="206">
        <v>28.45</v>
      </c>
      <c r="O5" s="206">
        <v>23.87</v>
      </c>
      <c r="P5" s="206">
        <v>59.44</v>
      </c>
      <c r="Q5" s="206">
        <v>5.48</v>
      </c>
      <c r="R5" s="206">
        <v>10.18</v>
      </c>
      <c r="S5" s="206">
        <v>6.39</v>
      </c>
      <c r="T5" s="206">
        <v>0</v>
      </c>
      <c r="U5" s="206">
        <v>264.89</v>
      </c>
      <c r="V5" s="206">
        <v>5.0599999999999996</v>
      </c>
      <c r="W5" s="206">
        <v>8.49</v>
      </c>
      <c r="X5" s="206">
        <v>35.99</v>
      </c>
      <c r="Y5" s="206">
        <v>0</v>
      </c>
      <c r="Z5" s="206">
        <v>34.32</v>
      </c>
      <c r="AA5" s="206">
        <v>19.52</v>
      </c>
      <c r="AB5" s="206">
        <v>0</v>
      </c>
      <c r="AC5" s="206">
        <v>8.77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46.09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129.65</v>
      </c>
      <c r="L6" s="206">
        <v>41.83</v>
      </c>
      <c r="M6" s="206">
        <v>0</v>
      </c>
      <c r="N6" s="206">
        <v>28.45</v>
      </c>
      <c r="O6" s="206">
        <v>23.87</v>
      </c>
      <c r="P6" s="206">
        <v>59.44</v>
      </c>
      <c r="Q6" s="206">
        <v>5.48</v>
      </c>
      <c r="R6" s="206">
        <v>10.18</v>
      </c>
      <c r="S6" s="206">
        <v>6.39</v>
      </c>
      <c r="T6" s="206">
        <v>0</v>
      </c>
      <c r="U6" s="206">
        <v>264.89</v>
      </c>
      <c r="V6" s="206">
        <v>5.0599999999999996</v>
      </c>
      <c r="W6" s="206">
        <v>8.49</v>
      </c>
      <c r="X6" s="206">
        <v>35.99</v>
      </c>
      <c r="Y6" s="206">
        <v>0</v>
      </c>
      <c r="Z6" s="206">
        <v>34.32</v>
      </c>
      <c r="AA6" s="206">
        <v>19.52</v>
      </c>
      <c r="AB6" s="206">
        <v>0</v>
      </c>
      <c r="AC6" s="206">
        <v>8.77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46.09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124.85</v>
      </c>
      <c r="L7" s="206">
        <v>41.83</v>
      </c>
      <c r="M7" s="206">
        <v>0</v>
      </c>
      <c r="N7" s="206">
        <v>28.45</v>
      </c>
      <c r="O7" s="206">
        <v>23.87</v>
      </c>
      <c r="P7" s="206">
        <v>59.44</v>
      </c>
      <c r="Q7" s="206">
        <v>5.48</v>
      </c>
      <c r="R7" s="206">
        <v>10.18</v>
      </c>
      <c r="S7" s="206">
        <v>6.39</v>
      </c>
      <c r="T7" s="206">
        <v>0</v>
      </c>
      <c r="U7" s="206">
        <v>264.89</v>
      </c>
      <c r="V7" s="206">
        <v>5.0599999999999996</v>
      </c>
      <c r="W7" s="206">
        <v>8.49</v>
      </c>
      <c r="X7" s="206">
        <v>35.99</v>
      </c>
      <c r="Y7" s="206">
        <v>0</v>
      </c>
      <c r="Z7" s="206">
        <v>33.94</v>
      </c>
      <c r="AA7" s="206">
        <v>19.52</v>
      </c>
      <c r="AB7" s="206">
        <v>0</v>
      </c>
      <c r="AC7" s="206">
        <v>8.77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46.09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124.85</v>
      </c>
      <c r="L8" s="206">
        <v>41.83</v>
      </c>
      <c r="M8" s="206">
        <v>0</v>
      </c>
      <c r="N8" s="206">
        <v>28.45</v>
      </c>
      <c r="O8" s="206">
        <v>23.87</v>
      </c>
      <c r="P8" s="206">
        <v>59.44</v>
      </c>
      <c r="Q8" s="206">
        <v>5.48</v>
      </c>
      <c r="R8" s="206">
        <v>10.6</v>
      </c>
      <c r="S8" s="206">
        <v>6.39</v>
      </c>
      <c r="T8" s="206">
        <v>0</v>
      </c>
      <c r="U8" s="206">
        <v>264.89</v>
      </c>
      <c r="V8" s="206">
        <v>5.0599999999999996</v>
      </c>
      <c r="W8" s="206">
        <v>8.49</v>
      </c>
      <c r="X8" s="206">
        <v>35.99</v>
      </c>
      <c r="Y8" s="206">
        <v>0</v>
      </c>
      <c r="Z8" s="206">
        <v>33.94</v>
      </c>
      <c r="AA8" s="206">
        <v>19.510000000000002</v>
      </c>
      <c r="AB8" s="206">
        <v>0</v>
      </c>
      <c r="AC8" s="206">
        <v>8.77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46.09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115.25</v>
      </c>
      <c r="L9" s="206">
        <v>41.83</v>
      </c>
      <c r="M9" s="206">
        <v>0</v>
      </c>
      <c r="N9" s="206">
        <v>28.45</v>
      </c>
      <c r="O9" s="206">
        <v>23.87</v>
      </c>
      <c r="P9" s="206">
        <v>59.44</v>
      </c>
      <c r="Q9" s="206">
        <v>5.48</v>
      </c>
      <c r="R9" s="206">
        <v>10.18</v>
      </c>
      <c r="S9" s="206">
        <v>6.39</v>
      </c>
      <c r="T9" s="206">
        <v>0</v>
      </c>
      <c r="U9" s="206">
        <v>264.89</v>
      </c>
      <c r="V9" s="206">
        <v>5.0599999999999996</v>
      </c>
      <c r="W9" s="206">
        <v>8.49</v>
      </c>
      <c r="X9" s="206">
        <v>35.99</v>
      </c>
      <c r="Y9" s="206">
        <v>0</v>
      </c>
      <c r="Z9" s="206">
        <v>33.94</v>
      </c>
      <c r="AA9" s="206">
        <v>19.510000000000002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115.25</v>
      </c>
      <c r="L10" s="206">
        <v>41.83</v>
      </c>
      <c r="M10" s="206">
        <v>0</v>
      </c>
      <c r="N10" s="206">
        <v>28.45</v>
      </c>
      <c r="O10" s="206">
        <v>23.87</v>
      </c>
      <c r="P10" s="206">
        <v>59.44</v>
      </c>
      <c r="Q10" s="206">
        <v>5.48</v>
      </c>
      <c r="R10" s="206">
        <v>10.18</v>
      </c>
      <c r="S10" s="206">
        <v>6.39</v>
      </c>
      <c r="T10" s="206">
        <v>0</v>
      </c>
      <c r="U10" s="206">
        <v>264.89</v>
      </c>
      <c r="V10" s="206">
        <v>5.0599999999999996</v>
      </c>
      <c r="W10" s="206">
        <v>8.49</v>
      </c>
      <c r="X10" s="206">
        <v>35.99</v>
      </c>
      <c r="Y10" s="206">
        <v>0</v>
      </c>
      <c r="Z10" s="206">
        <v>33.94</v>
      </c>
      <c r="AA10" s="206">
        <v>19.510000000000002</v>
      </c>
      <c r="AB10" s="206">
        <v>0</v>
      </c>
      <c r="AC10" s="206">
        <v>8.77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115.25</v>
      </c>
      <c r="L11" s="206">
        <v>41.83</v>
      </c>
      <c r="M11" s="206">
        <v>0</v>
      </c>
      <c r="N11" s="206">
        <v>28.45</v>
      </c>
      <c r="O11" s="206">
        <v>23.87</v>
      </c>
      <c r="P11" s="206">
        <v>59.44</v>
      </c>
      <c r="Q11" s="206">
        <v>5.48</v>
      </c>
      <c r="R11" s="206">
        <v>10.18</v>
      </c>
      <c r="S11" s="206">
        <v>6.61</v>
      </c>
      <c r="T11" s="206">
        <v>0</v>
      </c>
      <c r="U11" s="206">
        <v>264.89</v>
      </c>
      <c r="V11" s="206">
        <v>5.0599999999999996</v>
      </c>
      <c r="W11" s="206">
        <v>8.49</v>
      </c>
      <c r="X11" s="206">
        <v>35.99</v>
      </c>
      <c r="Y11" s="206">
        <v>0</v>
      </c>
      <c r="Z11" s="206">
        <v>33.94</v>
      </c>
      <c r="AA11" s="206">
        <v>19.510000000000002</v>
      </c>
      <c r="AB11" s="206">
        <v>0</v>
      </c>
      <c r="AC11" s="206">
        <v>8.77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115.25</v>
      </c>
      <c r="L12" s="206">
        <v>41.83</v>
      </c>
      <c r="M12" s="206">
        <v>0</v>
      </c>
      <c r="N12" s="206">
        <v>28.45</v>
      </c>
      <c r="O12" s="206">
        <v>23.87</v>
      </c>
      <c r="P12" s="206">
        <v>59.44</v>
      </c>
      <c r="Q12" s="206">
        <v>5.48</v>
      </c>
      <c r="R12" s="206">
        <v>10.18</v>
      </c>
      <c r="S12" s="206">
        <v>2.58</v>
      </c>
      <c r="T12" s="206">
        <v>0</v>
      </c>
      <c r="U12" s="206">
        <v>264.89</v>
      </c>
      <c r="V12" s="206">
        <v>5.0599999999999996</v>
      </c>
      <c r="W12" s="206">
        <v>8.49</v>
      </c>
      <c r="X12" s="206">
        <v>35.99</v>
      </c>
      <c r="Y12" s="206">
        <v>0</v>
      </c>
      <c r="Z12" s="206">
        <v>33.94</v>
      </c>
      <c r="AA12" s="206">
        <v>19.510000000000002</v>
      </c>
      <c r="AB12" s="206">
        <v>0</v>
      </c>
      <c r="AC12" s="206">
        <v>8.77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115.25</v>
      </c>
      <c r="L13" s="206">
        <v>41.83</v>
      </c>
      <c r="M13" s="206">
        <v>0</v>
      </c>
      <c r="N13" s="206">
        <v>28.45</v>
      </c>
      <c r="O13" s="206">
        <v>23.87</v>
      </c>
      <c r="P13" s="206">
        <v>58.55</v>
      </c>
      <c r="Q13" s="206">
        <v>5.48</v>
      </c>
      <c r="R13" s="206">
        <v>10.18</v>
      </c>
      <c r="S13" s="206">
        <v>2.58</v>
      </c>
      <c r="T13" s="206">
        <v>0</v>
      </c>
      <c r="U13" s="206">
        <v>264.89</v>
      </c>
      <c r="V13" s="206">
        <v>5.0599999999999996</v>
      </c>
      <c r="W13" s="206">
        <v>8.49</v>
      </c>
      <c r="X13" s="206">
        <v>35.99</v>
      </c>
      <c r="Y13" s="206">
        <v>0</v>
      </c>
      <c r="Z13" s="206">
        <v>33.94</v>
      </c>
      <c r="AA13" s="206">
        <v>19.510000000000002</v>
      </c>
      <c r="AB13" s="206">
        <v>0</v>
      </c>
      <c r="AC13" s="206">
        <v>8.8000000000000007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47.39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96.31</v>
      </c>
      <c r="L14" s="206">
        <v>41.83</v>
      </c>
      <c r="M14" s="206">
        <v>0</v>
      </c>
      <c r="N14" s="206">
        <v>28.45</v>
      </c>
      <c r="O14" s="206">
        <v>23.87</v>
      </c>
      <c r="P14" s="206">
        <v>58.55</v>
      </c>
      <c r="Q14" s="206">
        <v>5.48</v>
      </c>
      <c r="R14" s="206">
        <v>10.18</v>
      </c>
      <c r="S14" s="206">
        <v>6.61</v>
      </c>
      <c r="T14" s="206">
        <v>0</v>
      </c>
      <c r="U14" s="206">
        <v>264.89</v>
      </c>
      <c r="V14" s="206">
        <v>5.0599999999999996</v>
      </c>
      <c r="W14" s="206">
        <v>8.49</v>
      </c>
      <c r="X14" s="206">
        <v>35.99</v>
      </c>
      <c r="Y14" s="206">
        <v>0</v>
      </c>
      <c r="Z14" s="206">
        <v>33.94</v>
      </c>
      <c r="AA14" s="206">
        <v>19.510000000000002</v>
      </c>
      <c r="AB14" s="206">
        <v>0</v>
      </c>
      <c r="AC14" s="206">
        <v>8.8000000000000007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47.39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78.94</v>
      </c>
      <c r="L15" s="206">
        <v>41.83</v>
      </c>
      <c r="M15" s="206">
        <v>0</v>
      </c>
      <c r="N15" s="206">
        <v>28.45</v>
      </c>
      <c r="O15" s="206">
        <v>23.87</v>
      </c>
      <c r="P15" s="206">
        <v>58.55</v>
      </c>
      <c r="Q15" s="206">
        <v>2.4900000000000002</v>
      </c>
      <c r="R15" s="206">
        <v>10.18</v>
      </c>
      <c r="S15" s="206">
        <v>2.58</v>
      </c>
      <c r="T15" s="206">
        <v>0</v>
      </c>
      <c r="U15" s="206">
        <v>264.89</v>
      </c>
      <c r="V15" s="206">
        <v>5.0599999999999996</v>
      </c>
      <c r="W15" s="206">
        <v>8.49</v>
      </c>
      <c r="X15" s="206">
        <v>35.99</v>
      </c>
      <c r="Y15" s="206">
        <v>0</v>
      </c>
      <c r="Z15" s="206">
        <v>33.94</v>
      </c>
      <c r="AA15" s="206">
        <v>19.510000000000002</v>
      </c>
      <c r="AB15" s="206">
        <v>0</v>
      </c>
      <c r="AC15" s="206">
        <v>8.5399999999999991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78.94</v>
      </c>
      <c r="L16" s="206">
        <v>41.83</v>
      </c>
      <c r="M16" s="206">
        <v>0</v>
      </c>
      <c r="N16" s="206">
        <v>28.45</v>
      </c>
      <c r="O16" s="206">
        <v>23.87</v>
      </c>
      <c r="P16" s="206">
        <v>58.55</v>
      </c>
      <c r="Q16" s="206">
        <v>2.4900000000000002</v>
      </c>
      <c r="R16" s="206">
        <v>10.18</v>
      </c>
      <c r="S16" s="206">
        <v>2.58</v>
      </c>
      <c r="T16" s="206">
        <v>0</v>
      </c>
      <c r="U16" s="206">
        <v>264.89</v>
      </c>
      <c r="V16" s="206">
        <v>5.0599999999999996</v>
      </c>
      <c r="W16" s="206">
        <v>8.49</v>
      </c>
      <c r="X16" s="206">
        <v>35.99</v>
      </c>
      <c r="Y16" s="206">
        <v>0</v>
      </c>
      <c r="Z16" s="206">
        <v>33.94</v>
      </c>
      <c r="AA16" s="206">
        <v>19.510000000000002</v>
      </c>
      <c r="AB16" s="206">
        <v>0</v>
      </c>
      <c r="AC16" s="206">
        <v>8.5399999999999991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78.94</v>
      </c>
      <c r="L17" s="206">
        <v>41.83</v>
      </c>
      <c r="M17" s="206">
        <v>0</v>
      </c>
      <c r="N17" s="206">
        <v>28.45</v>
      </c>
      <c r="O17" s="206">
        <v>23.87</v>
      </c>
      <c r="P17" s="206">
        <v>58.55</v>
      </c>
      <c r="Q17" s="206">
        <v>2.4900000000000002</v>
      </c>
      <c r="R17" s="206">
        <v>10.18</v>
      </c>
      <c r="S17" s="206">
        <v>2.58</v>
      </c>
      <c r="T17" s="206">
        <v>0</v>
      </c>
      <c r="U17" s="206">
        <v>264.89</v>
      </c>
      <c r="V17" s="206">
        <v>5.0599999999999996</v>
      </c>
      <c r="W17" s="206">
        <v>8.49</v>
      </c>
      <c r="X17" s="206">
        <v>35.99</v>
      </c>
      <c r="Y17" s="206">
        <v>0</v>
      </c>
      <c r="Z17" s="206">
        <v>33.94</v>
      </c>
      <c r="AA17" s="206">
        <v>19.510000000000002</v>
      </c>
      <c r="AB17" s="206">
        <v>0</v>
      </c>
      <c r="AC17" s="206">
        <v>8.5399999999999991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78.94</v>
      </c>
      <c r="L18" s="206">
        <v>41.83</v>
      </c>
      <c r="M18" s="206">
        <v>0</v>
      </c>
      <c r="N18" s="206">
        <v>28.45</v>
      </c>
      <c r="O18" s="206">
        <v>23.87</v>
      </c>
      <c r="P18" s="206">
        <v>58.55</v>
      </c>
      <c r="Q18" s="206">
        <v>5.48</v>
      </c>
      <c r="R18" s="206">
        <v>10.18</v>
      </c>
      <c r="S18" s="206">
        <v>2.58</v>
      </c>
      <c r="T18" s="206">
        <v>0</v>
      </c>
      <c r="U18" s="206">
        <v>264.89</v>
      </c>
      <c r="V18" s="206">
        <v>5.0599999999999996</v>
      </c>
      <c r="W18" s="206">
        <v>8.49</v>
      </c>
      <c r="X18" s="206">
        <v>35.99</v>
      </c>
      <c r="Y18" s="206">
        <v>0</v>
      </c>
      <c r="Z18" s="206">
        <v>33.94</v>
      </c>
      <c r="AA18" s="206">
        <v>19.510000000000002</v>
      </c>
      <c r="AB18" s="206">
        <v>0</v>
      </c>
      <c r="AC18" s="206">
        <v>8.5399999999999991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96.22</v>
      </c>
      <c r="L19" s="206">
        <v>41.83</v>
      </c>
      <c r="M19" s="206">
        <v>0</v>
      </c>
      <c r="N19" s="206">
        <v>28.45</v>
      </c>
      <c r="O19" s="206">
        <v>23.87</v>
      </c>
      <c r="P19" s="206">
        <v>58.55</v>
      </c>
      <c r="Q19" s="206">
        <v>2.5499999999999998</v>
      </c>
      <c r="R19" s="206">
        <v>10.18</v>
      </c>
      <c r="S19" s="206">
        <v>2.02</v>
      </c>
      <c r="T19" s="206">
        <v>0</v>
      </c>
      <c r="U19" s="206">
        <v>264.89</v>
      </c>
      <c r="V19" s="206">
        <v>5.0599999999999996</v>
      </c>
      <c r="W19" s="206">
        <v>8.49</v>
      </c>
      <c r="X19" s="206">
        <v>35.99</v>
      </c>
      <c r="Y19" s="206">
        <v>0</v>
      </c>
      <c r="Z19" s="206">
        <v>33.94</v>
      </c>
      <c r="AA19" s="206">
        <v>19.510000000000002</v>
      </c>
      <c r="AB19" s="206">
        <v>0</v>
      </c>
      <c r="AC19" s="206">
        <v>8.5399999999999991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47.39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96.21</v>
      </c>
      <c r="L20" s="206">
        <v>41.83</v>
      </c>
      <c r="M20" s="206">
        <v>0</v>
      </c>
      <c r="N20" s="206">
        <v>28.45</v>
      </c>
      <c r="O20" s="206">
        <v>23.87</v>
      </c>
      <c r="P20" s="206">
        <v>58.55</v>
      </c>
      <c r="Q20" s="206">
        <v>5.39</v>
      </c>
      <c r="R20" s="206">
        <v>10.18</v>
      </c>
      <c r="S20" s="206">
        <v>6.39</v>
      </c>
      <c r="T20" s="206">
        <v>0</v>
      </c>
      <c r="U20" s="206">
        <v>264.89</v>
      </c>
      <c r="V20" s="206">
        <v>5.0599999999999996</v>
      </c>
      <c r="W20" s="206">
        <v>8.49</v>
      </c>
      <c r="X20" s="206">
        <v>35.99</v>
      </c>
      <c r="Y20" s="206">
        <v>0</v>
      </c>
      <c r="Z20" s="206">
        <v>33.94</v>
      </c>
      <c r="AA20" s="206">
        <v>19.510000000000002</v>
      </c>
      <c r="AB20" s="206">
        <v>0</v>
      </c>
      <c r="AC20" s="206">
        <v>8.5399999999999991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47.39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96.22</v>
      </c>
      <c r="L21" s="206">
        <v>41.83</v>
      </c>
      <c r="M21" s="206">
        <v>0</v>
      </c>
      <c r="N21" s="206">
        <v>28.45</v>
      </c>
      <c r="O21" s="206">
        <v>23.87</v>
      </c>
      <c r="P21" s="206">
        <v>58.55</v>
      </c>
      <c r="Q21" s="206">
        <v>5.39</v>
      </c>
      <c r="R21" s="206">
        <v>10.18</v>
      </c>
      <c r="S21" s="206">
        <v>6.39</v>
      </c>
      <c r="T21" s="206">
        <v>0</v>
      </c>
      <c r="U21" s="206">
        <v>264.89</v>
      </c>
      <c r="V21" s="206">
        <v>5.0599999999999996</v>
      </c>
      <c r="W21" s="206">
        <v>8.49</v>
      </c>
      <c r="X21" s="206">
        <v>35.99</v>
      </c>
      <c r="Y21" s="206">
        <v>0</v>
      </c>
      <c r="Z21" s="206">
        <v>33.94</v>
      </c>
      <c r="AA21" s="206">
        <v>19.510000000000002</v>
      </c>
      <c r="AB21" s="206">
        <v>0</v>
      </c>
      <c r="AC21" s="206">
        <v>8.5399999999999991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47.39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96.04</v>
      </c>
      <c r="L22" s="206">
        <v>41.83</v>
      </c>
      <c r="M22" s="206">
        <v>0</v>
      </c>
      <c r="N22" s="206">
        <v>28.45</v>
      </c>
      <c r="O22" s="206">
        <v>23.87</v>
      </c>
      <c r="P22" s="206">
        <v>58.55</v>
      </c>
      <c r="Q22" s="206">
        <v>5.39</v>
      </c>
      <c r="R22" s="206">
        <v>9.1</v>
      </c>
      <c r="S22" s="206">
        <v>6.39</v>
      </c>
      <c r="T22" s="206">
        <v>0</v>
      </c>
      <c r="U22" s="206">
        <v>264.89</v>
      </c>
      <c r="V22" s="206">
        <v>5.0599999999999996</v>
      </c>
      <c r="W22" s="206">
        <v>8.49</v>
      </c>
      <c r="X22" s="206">
        <v>35.99</v>
      </c>
      <c r="Y22" s="206">
        <v>0</v>
      </c>
      <c r="Z22" s="206">
        <v>33.94</v>
      </c>
      <c r="AA22" s="206">
        <v>19.52</v>
      </c>
      <c r="AB22" s="206">
        <v>0</v>
      </c>
      <c r="AC22" s="206">
        <v>8.5399999999999991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47.39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96.04</v>
      </c>
      <c r="L23" s="206">
        <v>41.84</v>
      </c>
      <c r="M23" s="206">
        <v>0</v>
      </c>
      <c r="N23" s="206">
        <v>28.45</v>
      </c>
      <c r="O23" s="206">
        <v>23.87</v>
      </c>
      <c r="P23" s="206">
        <v>58.55</v>
      </c>
      <c r="Q23" s="206">
        <v>5.39</v>
      </c>
      <c r="R23" s="206">
        <v>10.18</v>
      </c>
      <c r="S23" s="206">
        <v>6.39</v>
      </c>
      <c r="T23" s="206">
        <v>0</v>
      </c>
      <c r="U23" s="206">
        <v>264.89</v>
      </c>
      <c r="V23" s="206">
        <v>5.0599999999999996</v>
      </c>
      <c r="W23" s="206">
        <v>8.49</v>
      </c>
      <c r="X23" s="206">
        <v>35.99</v>
      </c>
      <c r="Y23" s="206">
        <v>0</v>
      </c>
      <c r="Z23" s="206">
        <v>33.94</v>
      </c>
      <c r="AA23" s="206">
        <v>19.510000000000002</v>
      </c>
      <c r="AB23" s="206">
        <v>0</v>
      </c>
      <c r="AC23" s="206">
        <v>8.5399999999999991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140.29</v>
      </c>
      <c r="L24" s="206">
        <v>41.84</v>
      </c>
      <c r="M24" s="206">
        <v>0</v>
      </c>
      <c r="N24" s="206">
        <v>28.45</v>
      </c>
      <c r="O24" s="206">
        <v>23.87</v>
      </c>
      <c r="P24" s="206">
        <v>58.55</v>
      </c>
      <c r="Q24" s="206">
        <v>5.26</v>
      </c>
      <c r="R24" s="206">
        <v>10.18</v>
      </c>
      <c r="S24" s="206">
        <v>5.3</v>
      </c>
      <c r="T24" s="206">
        <v>0</v>
      </c>
      <c r="U24" s="206">
        <v>264.89</v>
      </c>
      <c r="V24" s="206">
        <v>5.0599999999999996</v>
      </c>
      <c r="W24" s="206">
        <v>8.49</v>
      </c>
      <c r="X24" s="206">
        <v>35.99</v>
      </c>
      <c r="Y24" s="206">
        <v>0</v>
      </c>
      <c r="Z24" s="206">
        <v>33.94</v>
      </c>
      <c r="AA24" s="206">
        <v>19.510000000000002</v>
      </c>
      <c r="AB24" s="206">
        <v>0</v>
      </c>
      <c r="AC24" s="206">
        <v>8.5399999999999991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152.82</v>
      </c>
      <c r="L25" s="206">
        <v>41.84</v>
      </c>
      <c r="M25" s="206">
        <v>0</v>
      </c>
      <c r="N25" s="206">
        <v>28.45</v>
      </c>
      <c r="O25" s="206">
        <v>23.87</v>
      </c>
      <c r="P25" s="206">
        <v>58.55</v>
      </c>
      <c r="Q25" s="206">
        <v>5.26</v>
      </c>
      <c r="R25" s="206">
        <v>10.18</v>
      </c>
      <c r="S25" s="206">
        <v>6.35</v>
      </c>
      <c r="T25" s="206">
        <v>0</v>
      </c>
      <c r="U25" s="206">
        <v>264.89</v>
      </c>
      <c r="V25" s="206">
        <v>5.0599999999999996</v>
      </c>
      <c r="W25" s="206">
        <v>8.49</v>
      </c>
      <c r="X25" s="206">
        <v>35.99</v>
      </c>
      <c r="Y25" s="206">
        <v>0</v>
      </c>
      <c r="Z25" s="206">
        <v>33.94</v>
      </c>
      <c r="AA25" s="206">
        <v>19.510000000000002</v>
      </c>
      <c r="AB25" s="206">
        <v>0</v>
      </c>
      <c r="AC25" s="206">
        <v>8.5399999999999991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158.15</v>
      </c>
      <c r="L26" s="206">
        <v>41.84</v>
      </c>
      <c r="M26" s="206">
        <v>0</v>
      </c>
      <c r="N26" s="206">
        <v>28.45</v>
      </c>
      <c r="O26" s="206">
        <v>23.87</v>
      </c>
      <c r="P26" s="206">
        <v>58.55</v>
      </c>
      <c r="Q26" s="206">
        <v>5.26</v>
      </c>
      <c r="R26" s="206">
        <v>10.18</v>
      </c>
      <c r="S26" s="206">
        <v>6.35</v>
      </c>
      <c r="T26" s="206">
        <v>0</v>
      </c>
      <c r="U26" s="206">
        <v>264.89</v>
      </c>
      <c r="V26" s="206">
        <v>5.0599999999999996</v>
      </c>
      <c r="W26" s="206">
        <v>8.49</v>
      </c>
      <c r="X26" s="206">
        <v>35.99</v>
      </c>
      <c r="Y26" s="206">
        <v>0</v>
      </c>
      <c r="Z26" s="206">
        <v>33.94</v>
      </c>
      <c r="AA26" s="206">
        <v>19.510000000000002</v>
      </c>
      <c r="AB26" s="206">
        <v>0</v>
      </c>
      <c r="AC26" s="206">
        <v>8.5399999999999991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158.15</v>
      </c>
      <c r="L27" s="206">
        <v>41.83</v>
      </c>
      <c r="M27" s="206">
        <v>0</v>
      </c>
      <c r="N27" s="206">
        <v>28.45</v>
      </c>
      <c r="O27" s="206">
        <v>23.87</v>
      </c>
      <c r="P27" s="206">
        <v>58.55</v>
      </c>
      <c r="Q27" s="206">
        <v>5.26</v>
      </c>
      <c r="R27" s="206">
        <v>10.18</v>
      </c>
      <c r="S27" s="206">
        <v>6.35</v>
      </c>
      <c r="T27" s="206">
        <v>0</v>
      </c>
      <c r="U27" s="206">
        <v>264.89</v>
      </c>
      <c r="V27" s="206">
        <v>5.0599999999999996</v>
      </c>
      <c r="W27" s="206">
        <v>8.49</v>
      </c>
      <c r="X27" s="206">
        <v>35.99</v>
      </c>
      <c r="Y27" s="206">
        <v>0</v>
      </c>
      <c r="Z27" s="206">
        <v>33.94</v>
      </c>
      <c r="AA27" s="206">
        <v>19.510000000000002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57.99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158.15</v>
      </c>
      <c r="L28" s="206">
        <v>41.83</v>
      </c>
      <c r="M28" s="206">
        <v>0</v>
      </c>
      <c r="N28" s="206">
        <v>28.45</v>
      </c>
      <c r="O28" s="206">
        <v>23.87</v>
      </c>
      <c r="P28" s="206">
        <v>58.55</v>
      </c>
      <c r="Q28" s="206">
        <v>5.26</v>
      </c>
      <c r="R28" s="206">
        <v>10.18</v>
      </c>
      <c r="S28" s="206">
        <v>6.35</v>
      </c>
      <c r="T28" s="206">
        <v>0</v>
      </c>
      <c r="U28" s="206">
        <v>264.89</v>
      </c>
      <c r="V28" s="206">
        <v>5.0599999999999996</v>
      </c>
      <c r="W28" s="206">
        <v>8.49</v>
      </c>
      <c r="X28" s="206">
        <v>35.99</v>
      </c>
      <c r="Y28" s="206">
        <v>0</v>
      </c>
      <c r="Z28" s="206">
        <v>33.94</v>
      </c>
      <c r="AA28" s="206">
        <v>19.510000000000002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57.99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158.15</v>
      </c>
      <c r="L29" s="206">
        <v>41.83</v>
      </c>
      <c r="M29" s="206">
        <v>0</v>
      </c>
      <c r="N29" s="206">
        <v>28.45</v>
      </c>
      <c r="O29" s="206">
        <v>23.87</v>
      </c>
      <c r="P29" s="206">
        <v>58.55</v>
      </c>
      <c r="Q29" s="206">
        <v>5.26</v>
      </c>
      <c r="R29" s="206">
        <v>10.18</v>
      </c>
      <c r="S29" s="206">
        <v>6.35</v>
      </c>
      <c r="T29" s="206">
        <v>0</v>
      </c>
      <c r="U29" s="206">
        <v>264.89</v>
      </c>
      <c r="V29" s="206">
        <v>5.0599999999999996</v>
      </c>
      <c r="W29" s="206">
        <v>8.49</v>
      </c>
      <c r="X29" s="206">
        <v>35.99</v>
      </c>
      <c r="Y29" s="206">
        <v>0</v>
      </c>
      <c r="Z29" s="206">
        <v>33.94</v>
      </c>
      <c r="AA29" s="206">
        <v>19.510000000000002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57.99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158.15</v>
      </c>
      <c r="L30" s="206">
        <v>41.83</v>
      </c>
      <c r="M30" s="206">
        <v>0</v>
      </c>
      <c r="N30" s="206">
        <v>28.45</v>
      </c>
      <c r="O30" s="206">
        <v>23.87</v>
      </c>
      <c r="P30" s="206">
        <v>58.55</v>
      </c>
      <c r="Q30" s="206">
        <v>5.26</v>
      </c>
      <c r="R30" s="206">
        <v>10.18</v>
      </c>
      <c r="S30" s="206">
        <v>6.35</v>
      </c>
      <c r="T30" s="206">
        <v>0</v>
      </c>
      <c r="U30" s="206">
        <v>264.89</v>
      </c>
      <c r="V30" s="206">
        <v>5.0599999999999996</v>
      </c>
      <c r="W30" s="206">
        <v>8.49</v>
      </c>
      <c r="X30" s="206">
        <v>35.99</v>
      </c>
      <c r="Y30" s="206">
        <v>0</v>
      </c>
      <c r="Z30" s="206">
        <v>33.94</v>
      </c>
      <c r="AA30" s="206">
        <v>19.510000000000002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57.99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158.15</v>
      </c>
      <c r="L31" s="206">
        <v>41.83</v>
      </c>
      <c r="M31" s="206">
        <v>0</v>
      </c>
      <c r="N31" s="206">
        <v>28.45</v>
      </c>
      <c r="O31" s="206">
        <v>23.87</v>
      </c>
      <c r="P31" s="206">
        <v>58.55</v>
      </c>
      <c r="Q31" s="206">
        <v>5.26</v>
      </c>
      <c r="R31" s="206">
        <v>10.18</v>
      </c>
      <c r="S31" s="206">
        <v>6.35</v>
      </c>
      <c r="T31" s="206">
        <v>0</v>
      </c>
      <c r="U31" s="206">
        <v>264.89</v>
      </c>
      <c r="V31" s="206">
        <v>5.0599999999999996</v>
      </c>
      <c r="W31" s="206">
        <v>8.49</v>
      </c>
      <c r="X31" s="206">
        <v>35.99</v>
      </c>
      <c r="Y31" s="206">
        <v>0</v>
      </c>
      <c r="Z31" s="206">
        <v>33.94</v>
      </c>
      <c r="AA31" s="206">
        <v>19.510000000000002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57.99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8.07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158.15</v>
      </c>
      <c r="L32" s="206">
        <v>41.83</v>
      </c>
      <c r="M32" s="206">
        <v>0</v>
      </c>
      <c r="N32" s="206">
        <v>28.45</v>
      </c>
      <c r="O32" s="206">
        <v>23.87</v>
      </c>
      <c r="P32" s="206">
        <v>58.55</v>
      </c>
      <c r="Q32" s="206">
        <v>5.26</v>
      </c>
      <c r="R32" s="206">
        <v>10.18</v>
      </c>
      <c r="S32" s="206">
        <v>6.35</v>
      </c>
      <c r="T32" s="206">
        <v>0</v>
      </c>
      <c r="U32" s="206">
        <v>264.89</v>
      </c>
      <c r="V32" s="206">
        <v>5.0599999999999996</v>
      </c>
      <c r="W32" s="206">
        <v>8.49</v>
      </c>
      <c r="X32" s="206">
        <v>35.99</v>
      </c>
      <c r="Y32" s="206">
        <v>0</v>
      </c>
      <c r="Z32" s="206">
        <v>33.94</v>
      </c>
      <c r="AA32" s="206">
        <v>19.510000000000002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57.99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16.579999999999998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158.15</v>
      </c>
      <c r="L33" s="206">
        <v>41.83</v>
      </c>
      <c r="M33" s="206">
        <v>0</v>
      </c>
      <c r="N33" s="206">
        <v>28.45</v>
      </c>
      <c r="O33" s="206">
        <v>23.87</v>
      </c>
      <c r="P33" s="206">
        <v>58.55</v>
      </c>
      <c r="Q33" s="206">
        <v>5.26</v>
      </c>
      <c r="R33" s="206">
        <v>10.18</v>
      </c>
      <c r="S33" s="206">
        <v>6.35</v>
      </c>
      <c r="T33" s="206">
        <v>0</v>
      </c>
      <c r="U33" s="206">
        <v>264.89</v>
      </c>
      <c r="V33" s="206">
        <v>5.0599999999999996</v>
      </c>
      <c r="W33" s="206">
        <v>8.49</v>
      </c>
      <c r="X33" s="206">
        <v>29.43</v>
      </c>
      <c r="Y33" s="206">
        <v>0</v>
      </c>
      <c r="Z33" s="206">
        <v>33.94</v>
      </c>
      <c r="AA33" s="206">
        <v>19.510000000000002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57.99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24.35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158.15</v>
      </c>
      <c r="L34" s="206">
        <v>41.83</v>
      </c>
      <c r="M34" s="206">
        <v>0</v>
      </c>
      <c r="N34" s="206">
        <v>28.45</v>
      </c>
      <c r="O34" s="206">
        <v>23.87</v>
      </c>
      <c r="P34" s="206">
        <v>58.55</v>
      </c>
      <c r="Q34" s="206">
        <v>5.26</v>
      </c>
      <c r="R34" s="206">
        <v>10.18</v>
      </c>
      <c r="S34" s="206">
        <v>6.35</v>
      </c>
      <c r="T34" s="206">
        <v>0</v>
      </c>
      <c r="U34" s="206">
        <v>264.89</v>
      </c>
      <c r="V34" s="206">
        <v>5.0599999999999996</v>
      </c>
      <c r="W34" s="206">
        <v>8.49</v>
      </c>
      <c r="X34" s="206">
        <v>29.43</v>
      </c>
      <c r="Y34" s="206">
        <v>0</v>
      </c>
      <c r="Z34" s="206">
        <v>33.94</v>
      </c>
      <c r="AA34" s="206">
        <v>19.510000000000002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57.99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158.15</v>
      </c>
      <c r="L35" s="206">
        <v>41.83</v>
      </c>
      <c r="M35" s="206">
        <v>0</v>
      </c>
      <c r="N35" s="206">
        <v>28.45</v>
      </c>
      <c r="O35" s="206">
        <v>23.87</v>
      </c>
      <c r="P35" s="206">
        <v>58.55</v>
      </c>
      <c r="Q35" s="206">
        <v>5.26</v>
      </c>
      <c r="R35" s="206">
        <v>10.18</v>
      </c>
      <c r="S35" s="206">
        <v>6.35</v>
      </c>
      <c r="T35" s="206">
        <v>0</v>
      </c>
      <c r="U35" s="206">
        <v>264.89</v>
      </c>
      <c r="V35" s="206">
        <v>5.0599999999999996</v>
      </c>
      <c r="W35" s="206">
        <v>8.49</v>
      </c>
      <c r="X35" s="206">
        <v>28.15</v>
      </c>
      <c r="Y35" s="206">
        <v>0</v>
      </c>
      <c r="Z35" s="206">
        <v>33.94</v>
      </c>
      <c r="AA35" s="206">
        <v>19.510000000000002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57.99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158.15</v>
      </c>
      <c r="L36" s="206">
        <v>41.83</v>
      </c>
      <c r="M36" s="206">
        <v>0</v>
      </c>
      <c r="N36" s="206">
        <v>28.45</v>
      </c>
      <c r="O36" s="206">
        <v>23.87</v>
      </c>
      <c r="P36" s="206">
        <v>58.55</v>
      </c>
      <c r="Q36" s="206">
        <v>5.26</v>
      </c>
      <c r="R36" s="206">
        <v>10.18</v>
      </c>
      <c r="S36" s="206">
        <v>6.35</v>
      </c>
      <c r="T36" s="206">
        <v>0</v>
      </c>
      <c r="U36" s="206">
        <v>264.89</v>
      </c>
      <c r="V36" s="206">
        <v>5.0599999999999996</v>
      </c>
      <c r="W36" s="206">
        <v>8.49</v>
      </c>
      <c r="X36" s="206">
        <v>28.15</v>
      </c>
      <c r="Y36" s="206">
        <v>0</v>
      </c>
      <c r="Z36" s="206">
        <v>33.94</v>
      </c>
      <c r="AA36" s="206">
        <v>19.510000000000002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57.99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158.15</v>
      </c>
      <c r="L37" s="206">
        <v>41.83</v>
      </c>
      <c r="M37" s="206">
        <v>0</v>
      </c>
      <c r="N37" s="206">
        <v>28.45</v>
      </c>
      <c r="O37" s="206">
        <v>23.87</v>
      </c>
      <c r="P37" s="206">
        <v>58.55</v>
      </c>
      <c r="Q37" s="206">
        <v>5.26</v>
      </c>
      <c r="R37" s="206">
        <v>10.18</v>
      </c>
      <c r="S37" s="206">
        <v>6.35</v>
      </c>
      <c r="T37" s="206">
        <v>0</v>
      </c>
      <c r="U37" s="206">
        <v>264.89</v>
      </c>
      <c r="V37" s="206">
        <v>5.0599999999999996</v>
      </c>
      <c r="W37" s="206">
        <v>8.49</v>
      </c>
      <c r="X37" s="206">
        <v>28.15</v>
      </c>
      <c r="Y37" s="206">
        <v>0</v>
      </c>
      <c r="Z37" s="206">
        <v>33.94</v>
      </c>
      <c r="AA37" s="206">
        <v>19.510000000000002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57.99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158.15</v>
      </c>
      <c r="L38" s="206">
        <v>41.83</v>
      </c>
      <c r="M38" s="206">
        <v>0</v>
      </c>
      <c r="N38" s="206">
        <v>28.45</v>
      </c>
      <c r="O38" s="206">
        <v>23.87</v>
      </c>
      <c r="P38" s="206">
        <v>58.55</v>
      </c>
      <c r="Q38" s="206">
        <v>5.26</v>
      </c>
      <c r="R38" s="206">
        <v>10.18</v>
      </c>
      <c r="S38" s="206">
        <v>6.35</v>
      </c>
      <c r="T38" s="206">
        <v>0</v>
      </c>
      <c r="U38" s="206">
        <v>264.89</v>
      </c>
      <c r="V38" s="206">
        <v>5.0599999999999996</v>
      </c>
      <c r="W38" s="206">
        <v>8.49</v>
      </c>
      <c r="X38" s="206">
        <v>28.15</v>
      </c>
      <c r="Y38" s="206">
        <v>0</v>
      </c>
      <c r="Z38" s="206">
        <v>33.94</v>
      </c>
      <c r="AA38" s="206">
        <v>19.510000000000002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57.99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158.15</v>
      </c>
      <c r="L39" s="206">
        <v>41.83</v>
      </c>
      <c r="M39" s="206">
        <v>0</v>
      </c>
      <c r="N39" s="206">
        <v>28.45</v>
      </c>
      <c r="O39" s="206">
        <v>23.87</v>
      </c>
      <c r="P39" s="206">
        <v>58.55</v>
      </c>
      <c r="Q39" s="206">
        <v>5.26</v>
      </c>
      <c r="R39" s="206">
        <v>10.18</v>
      </c>
      <c r="S39" s="206">
        <v>6.35</v>
      </c>
      <c r="T39" s="206">
        <v>0</v>
      </c>
      <c r="U39" s="206">
        <v>264.89</v>
      </c>
      <c r="V39" s="206">
        <v>5.0599999999999996</v>
      </c>
      <c r="W39" s="206">
        <v>8.49</v>
      </c>
      <c r="X39" s="206">
        <v>23.99</v>
      </c>
      <c r="Y39" s="206">
        <v>0</v>
      </c>
      <c r="Z39" s="206">
        <v>33.94</v>
      </c>
      <c r="AA39" s="206">
        <v>19.510000000000002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158.15</v>
      </c>
      <c r="L40" s="206">
        <v>41.83</v>
      </c>
      <c r="M40" s="206">
        <v>0</v>
      </c>
      <c r="N40" s="206">
        <v>28.45</v>
      </c>
      <c r="O40" s="206">
        <v>23.87</v>
      </c>
      <c r="P40" s="206">
        <v>58.55</v>
      </c>
      <c r="Q40" s="206">
        <v>5.26</v>
      </c>
      <c r="R40" s="206">
        <v>10.18</v>
      </c>
      <c r="S40" s="206">
        <v>6.35</v>
      </c>
      <c r="T40" s="206">
        <v>0</v>
      </c>
      <c r="U40" s="206">
        <v>264.89</v>
      </c>
      <c r="V40" s="206">
        <v>5.0599999999999996</v>
      </c>
      <c r="W40" s="206">
        <v>8.49</v>
      </c>
      <c r="X40" s="206">
        <v>23.99</v>
      </c>
      <c r="Y40" s="206">
        <v>0</v>
      </c>
      <c r="Z40" s="206">
        <v>33.94</v>
      </c>
      <c r="AA40" s="206">
        <v>19.510000000000002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57.99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158.15</v>
      </c>
      <c r="L41" s="206">
        <v>41.83</v>
      </c>
      <c r="M41" s="206">
        <v>0</v>
      </c>
      <c r="N41" s="206">
        <v>28.45</v>
      </c>
      <c r="O41" s="206">
        <v>23.87</v>
      </c>
      <c r="P41" s="206">
        <v>58.55</v>
      </c>
      <c r="Q41" s="206">
        <v>5.26</v>
      </c>
      <c r="R41" s="206">
        <v>10.18</v>
      </c>
      <c r="S41" s="206">
        <v>6.35</v>
      </c>
      <c r="T41" s="206">
        <v>0</v>
      </c>
      <c r="U41" s="206">
        <v>264.89</v>
      </c>
      <c r="V41" s="206">
        <v>5.0599999999999996</v>
      </c>
      <c r="W41" s="206">
        <v>8.49</v>
      </c>
      <c r="X41" s="206">
        <v>23.99</v>
      </c>
      <c r="Y41" s="206">
        <v>0</v>
      </c>
      <c r="Z41" s="206">
        <v>33.94</v>
      </c>
      <c r="AA41" s="206">
        <v>19.510000000000002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158.15</v>
      </c>
      <c r="L42" s="206">
        <v>41.83</v>
      </c>
      <c r="M42" s="206">
        <v>0</v>
      </c>
      <c r="N42" s="206">
        <v>28.45</v>
      </c>
      <c r="O42" s="206">
        <v>23.87</v>
      </c>
      <c r="P42" s="206">
        <v>58.55</v>
      </c>
      <c r="Q42" s="206">
        <v>5.26</v>
      </c>
      <c r="R42" s="206">
        <v>10.18</v>
      </c>
      <c r="S42" s="206">
        <v>6.35</v>
      </c>
      <c r="T42" s="206">
        <v>0</v>
      </c>
      <c r="U42" s="206">
        <v>264.89</v>
      </c>
      <c r="V42" s="206">
        <v>5.0599999999999996</v>
      </c>
      <c r="W42" s="206">
        <v>8.49</v>
      </c>
      <c r="X42" s="206">
        <v>23.99</v>
      </c>
      <c r="Y42" s="206">
        <v>0</v>
      </c>
      <c r="Z42" s="206">
        <v>33.94</v>
      </c>
      <c r="AA42" s="206">
        <v>19.510000000000002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158.15</v>
      </c>
      <c r="L43" s="206">
        <v>41.83</v>
      </c>
      <c r="M43" s="206">
        <v>0</v>
      </c>
      <c r="N43" s="206">
        <v>28.45</v>
      </c>
      <c r="O43" s="206">
        <v>23.87</v>
      </c>
      <c r="P43" s="206">
        <v>58.55</v>
      </c>
      <c r="Q43" s="206">
        <v>5.26</v>
      </c>
      <c r="R43" s="206">
        <v>10.18</v>
      </c>
      <c r="S43" s="206">
        <v>6.35</v>
      </c>
      <c r="T43" s="206">
        <v>0</v>
      </c>
      <c r="U43" s="206">
        <v>264.89</v>
      </c>
      <c r="V43" s="206">
        <v>5.0599999999999996</v>
      </c>
      <c r="W43" s="206">
        <v>8.49</v>
      </c>
      <c r="X43" s="206">
        <v>23.99</v>
      </c>
      <c r="Y43" s="206">
        <v>0</v>
      </c>
      <c r="Z43" s="206">
        <v>33.94</v>
      </c>
      <c r="AA43" s="206">
        <v>19.510000000000002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57.99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158.15</v>
      </c>
      <c r="L44" s="206">
        <v>41.83</v>
      </c>
      <c r="M44" s="206">
        <v>0</v>
      </c>
      <c r="N44" s="206">
        <v>28.45</v>
      </c>
      <c r="O44" s="206">
        <v>23.87</v>
      </c>
      <c r="P44" s="206">
        <v>58.55</v>
      </c>
      <c r="Q44" s="206">
        <v>5.26</v>
      </c>
      <c r="R44" s="206">
        <v>10.18</v>
      </c>
      <c r="S44" s="206">
        <v>6.35</v>
      </c>
      <c r="T44" s="206">
        <v>0</v>
      </c>
      <c r="U44" s="206">
        <v>264.89</v>
      </c>
      <c r="V44" s="206">
        <v>5.0599999999999996</v>
      </c>
      <c r="W44" s="206">
        <v>8.49</v>
      </c>
      <c r="X44" s="206">
        <v>23.99</v>
      </c>
      <c r="Y44" s="206">
        <v>0</v>
      </c>
      <c r="Z44" s="206">
        <v>33.94</v>
      </c>
      <c r="AA44" s="206">
        <v>19.510000000000002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57.99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158.15</v>
      </c>
      <c r="L45" s="206">
        <v>41.83</v>
      </c>
      <c r="M45" s="206">
        <v>0</v>
      </c>
      <c r="N45" s="206">
        <v>28.45</v>
      </c>
      <c r="O45" s="206">
        <v>23.87</v>
      </c>
      <c r="P45" s="206">
        <v>58.55</v>
      </c>
      <c r="Q45" s="206">
        <v>5.26</v>
      </c>
      <c r="R45" s="206">
        <v>10.18</v>
      </c>
      <c r="S45" s="206">
        <v>6.35</v>
      </c>
      <c r="T45" s="206">
        <v>0</v>
      </c>
      <c r="U45" s="206">
        <v>264.89</v>
      </c>
      <c r="V45" s="206">
        <v>5.0599999999999996</v>
      </c>
      <c r="W45" s="206">
        <v>8.49</v>
      </c>
      <c r="X45" s="206">
        <v>23.99</v>
      </c>
      <c r="Y45" s="206">
        <v>0</v>
      </c>
      <c r="Z45" s="206">
        <v>33.94</v>
      </c>
      <c r="AA45" s="206">
        <v>19.510000000000002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57.99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158.15</v>
      </c>
      <c r="L46" s="206">
        <v>41.83</v>
      </c>
      <c r="M46" s="206">
        <v>0</v>
      </c>
      <c r="N46" s="206">
        <v>28.45</v>
      </c>
      <c r="O46" s="206">
        <v>23.87</v>
      </c>
      <c r="P46" s="206">
        <v>58.55</v>
      </c>
      <c r="Q46" s="206">
        <v>5.26</v>
      </c>
      <c r="R46" s="206">
        <v>10.18</v>
      </c>
      <c r="S46" s="206">
        <v>6.35</v>
      </c>
      <c r="T46" s="206">
        <v>0</v>
      </c>
      <c r="U46" s="206">
        <v>264.89</v>
      </c>
      <c r="V46" s="206">
        <v>5.0599999999999996</v>
      </c>
      <c r="W46" s="206">
        <v>8.49</v>
      </c>
      <c r="X46" s="206">
        <v>23.99</v>
      </c>
      <c r="Y46" s="206">
        <v>0</v>
      </c>
      <c r="Z46" s="206">
        <v>33.94</v>
      </c>
      <c r="AA46" s="206">
        <v>19.510000000000002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57.99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158.15</v>
      </c>
      <c r="L47" s="206">
        <v>41.83</v>
      </c>
      <c r="M47" s="206">
        <v>0</v>
      </c>
      <c r="N47" s="206">
        <v>28.45</v>
      </c>
      <c r="O47" s="206">
        <v>23.87</v>
      </c>
      <c r="P47" s="206">
        <v>58.55</v>
      </c>
      <c r="Q47" s="206">
        <v>5.26</v>
      </c>
      <c r="R47" s="206">
        <v>10.18</v>
      </c>
      <c r="S47" s="206">
        <v>6.35</v>
      </c>
      <c r="T47" s="206">
        <v>0</v>
      </c>
      <c r="U47" s="206">
        <v>264.89</v>
      </c>
      <c r="V47" s="206">
        <v>5.0599999999999996</v>
      </c>
      <c r="W47" s="206">
        <v>8.49</v>
      </c>
      <c r="X47" s="206">
        <v>23.99</v>
      </c>
      <c r="Y47" s="206">
        <v>0</v>
      </c>
      <c r="Z47" s="206">
        <v>33.94</v>
      </c>
      <c r="AA47" s="206">
        <v>19.510000000000002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158.15</v>
      </c>
      <c r="L48" s="206">
        <v>41.83</v>
      </c>
      <c r="M48" s="206">
        <v>0</v>
      </c>
      <c r="N48" s="206">
        <v>28.45</v>
      </c>
      <c r="O48" s="206">
        <v>23.87</v>
      </c>
      <c r="P48" s="206">
        <v>58.55</v>
      </c>
      <c r="Q48" s="206">
        <v>5.26</v>
      </c>
      <c r="R48" s="206">
        <v>10.18</v>
      </c>
      <c r="S48" s="206">
        <v>6.35</v>
      </c>
      <c r="T48" s="206">
        <v>0</v>
      </c>
      <c r="U48" s="206">
        <v>264.89</v>
      </c>
      <c r="V48" s="206">
        <v>5.0599999999999996</v>
      </c>
      <c r="W48" s="206">
        <v>8.49</v>
      </c>
      <c r="X48" s="206">
        <v>23.99</v>
      </c>
      <c r="Y48" s="206">
        <v>0</v>
      </c>
      <c r="Z48" s="206">
        <v>33.94</v>
      </c>
      <c r="AA48" s="206">
        <v>19.510000000000002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158.15</v>
      </c>
      <c r="L49" s="206">
        <v>41.83</v>
      </c>
      <c r="M49" s="206">
        <v>0</v>
      </c>
      <c r="N49" s="206">
        <v>28.45</v>
      </c>
      <c r="O49" s="206">
        <v>23.87</v>
      </c>
      <c r="P49" s="206">
        <v>58.55</v>
      </c>
      <c r="Q49" s="206">
        <v>5.26</v>
      </c>
      <c r="R49" s="206">
        <v>10.18</v>
      </c>
      <c r="S49" s="206">
        <v>6.35</v>
      </c>
      <c r="T49" s="206">
        <v>0</v>
      </c>
      <c r="U49" s="206">
        <v>264.89</v>
      </c>
      <c r="V49" s="206">
        <v>5.0599999999999996</v>
      </c>
      <c r="W49" s="206">
        <v>8.49</v>
      </c>
      <c r="X49" s="206">
        <v>23.99</v>
      </c>
      <c r="Y49" s="206">
        <v>0</v>
      </c>
      <c r="Z49" s="206">
        <v>33.94</v>
      </c>
      <c r="AA49" s="206">
        <v>19.510000000000002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158.15</v>
      </c>
      <c r="L50" s="206">
        <v>41.83</v>
      </c>
      <c r="M50" s="206">
        <v>0</v>
      </c>
      <c r="N50" s="206">
        <v>28.45</v>
      </c>
      <c r="O50" s="206">
        <v>23.87</v>
      </c>
      <c r="P50" s="206">
        <v>58.55</v>
      </c>
      <c r="Q50" s="206">
        <v>5.26</v>
      </c>
      <c r="R50" s="206">
        <v>10.18</v>
      </c>
      <c r="S50" s="206">
        <v>6.35</v>
      </c>
      <c r="T50" s="206">
        <v>0</v>
      </c>
      <c r="U50" s="206">
        <v>264.89</v>
      </c>
      <c r="V50" s="206">
        <v>5.0599999999999996</v>
      </c>
      <c r="W50" s="206">
        <v>8.49</v>
      </c>
      <c r="X50" s="206">
        <v>23.99</v>
      </c>
      <c r="Y50" s="206">
        <v>0</v>
      </c>
      <c r="Z50" s="206">
        <v>33.94</v>
      </c>
      <c r="AA50" s="206">
        <v>19.510000000000002</v>
      </c>
      <c r="AB50" s="206">
        <v>0</v>
      </c>
      <c r="AC50" s="206">
        <v>8.5399999999999991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158.15</v>
      </c>
      <c r="L51" s="206">
        <v>41.83</v>
      </c>
      <c r="M51" s="206">
        <v>0</v>
      </c>
      <c r="N51" s="206">
        <v>28.45</v>
      </c>
      <c r="O51" s="206">
        <v>23.87</v>
      </c>
      <c r="P51" s="206">
        <v>58.55</v>
      </c>
      <c r="Q51" s="206">
        <v>5.26</v>
      </c>
      <c r="R51" s="206">
        <v>10.18</v>
      </c>
      <c r="S51" s="206">
        <v>6.35</v>
      </c>
      <c r="T51" s="206">
        <v>0</v>
      </c>
      <c r="U51" s="206">
        <v>264.89</v>
      </c>
      <c r="V51" s="206">
        <v>5.0599999999999996</v>
      </c>
      <c r="W51" s="206">
        <v>8.49</v>
      </c>
      <c r="X51" s="206">
        <v>23.99</v>
      </c>
      <c r="Y51" s="206">
        <v>0</v>
      </c>
      <c r="Z51" s="206">
        <v>33.94</v>
      </c>
      <c r="AA51" s="206">
        <v>19.510000000000002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158.15</v>
      </c>
      <c r="L52" s="206">
        <v>41.83</v>
      </c>
      <c r="M52" s="206">
        <v>0</v>
      </c>
      <c r="N52" s="206">
        <v>28.45</v>
      </c>
      <c r="O52" s="206">
        <v>23.87</v>
      </c>
      <c r="P52" s="206">
        <v>58.55</v>
      </c>
      <c r="Q52" s="206">
        <v>5.26</v>
      </c>
      <c r="R52" s="206">
        <v>10.18</v>
      </c>
      <c r="S52" s="206">
        <v>6.35</v>
      </c>
      <c r="T52" s="206">
        <v>0</v>
      </c>
      <c r="U52" s="206">
        <v>264.89</v>
      </c>
      <c r="V52" s="206">
        <v>5.0599999999999996</v>
      </c>
      <c r="W52" s="206">
        <v>8.49</v>
      </c>
      <c r="X52" s="206">
        <v>23.99</v>
      </c>
      <c r="Y52" s="206">
        <v>0</v>
      </c>
      <c r="Z52" s="206">
        <v>33.94</v>
      </c>
      <c r="AA52" s="206">
        <v>19.510000000000002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158.15</v>
      </c>
      <c r="L53" s="206">
        <v>41.83</v>
      </c>
      <c r="M53" s="206">
        <v>0</v>
      </c>
      <c r="N53" s="206">
        <v>28.45</v>
      </c>
      <c r="O53" s="206">
        <v>23.87</v>
      </c>
      <c r="P53" s="206">
        <v>58.55</v>
      </c>
      <c r="Q53" s="206">
        <v>5.26</v>
      </c>
      <c r="R53" s="206">
        <v>10.18</v>
      </c>
      <c r="S53" s="206">
        <v>6.35</v>
      </c>
      <c r="T53" s="206">
        <v>0</v>
      </c>
      <c r="U53" s="206">
        <v>264.89</v>
      </c>
      <c r="V53" s="206">
        <v>5.0599999999999996</v>
      </c>
      <c r="W53" s="206">
        <v>8.49</v>
      </c>
      <c r="X53" s="206">
        <v>23.99</v>
      </c>
      <c r="Y53" s="206">
        <v>0</v>
      </c>
      <c r="Z53" s="206">
        <v>33.94</v>
      </c>
      <c r="AA53" s="206">
        <v>19.510000000000002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158.15</v>
      </c>
      <c r="L54" s="206">
        <v>41.83</v>
      </c>
      <c r="M54" s="206">
        <v>0</v>
      </c>
      <c r="N54" s="206">
        <v>28.45</v>
      </c>
      <c r="O54" s="206">
        <v>23.87</v>
      </c>
      <c r="P54" s="206">
        <v>58.55</v>
      </c>
      <c r="Q54" s="206">
        <v>5.26</v>
      </c>
      <c r="R54" s="206">
        <v>10.18</v>
      </c>
      <c r="S54" s="206">
        <v>6.35</v>
      </c>
      <c r="T54" s="206">
        <v>0</v>
      </c>
      <c r="U54" s="206">
        <v>264.89</v>
      </c>
      <c r="V54" s="206">
        <v>5.0599999999999996</v>
      </c>
      <c r="W54" s="206">
        <v>8.49</v>
      </c>
      <c r="X54" s="206">
        <v>23.99</v>
      </c>
      <c r="Y54" s="206">
        <v>0</v>
      </c>
      <c r="Z54" s="206">
        <v>33.94</v>
      </c>
      <c r="AA54" s="206">
        <v>19.510000000000002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115.25</v>
      </c>
      <c r="L55" s="206">
        <v>41.99</v>
      </c>
      <c r="M55" s="206">
        <v>0</v>
      </c>
      <c r="N55" s="206">
        <v>28.45</v>
      </c>
      <c r="O55" s="206">
        <v>23.87</v>
      </c>
      <c r="P55" s="206">
        <v>58.55</v>
      </c>
      <c r="Q55" s="206">
        <v>0.96</v>
      </c>
      <c r="R55" s="206">
        <v>10.18</v>
      </c>
      <c r="S55" s="206">
        <v>1.92</v>
      </c>
      <c r="T55" s="206">
        <v>0</v>
      </c>
      <c r="U55" s="206">
        <v>264.89</v>
      </c>
      <c r="V55" s="206">
        <v>5.0599999999999996</v>
      </c>
      <c r="W55" s="206">
        <v>8.49</v>
      </c>
      <c r="X55" s="206">
        <v>23.99</v>
      </c>
      <c r="Y55" s="206">
        <v>0</v>
      </c>
      <c r="Z55" s="206">
        <v>33.94</v>
      </c>
      <c r="AA55" s="206">
        <v>19.510000000000002</v>
      </c>
      <c r="AB55" s="206">
        <v>0</v>
      </c>
      <c r="AC55" s="206">
        <v>8.5399999999999991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115.25</v>
      </c>
      <c r="L56" s="206">
        <v>41.84</v>
      </c>
      <c r="M56" s="206">
        <v>0</v>
      </c>
      <c r="N56" s="206">
        <v>28.45</v>
      </c>
      <c r="O56" s="206">
        <v>23.87</v>
      </c>
      <c r="P56" s="206">
        <v>58.55</v>
      </c>
      <c r="Q56" s="206">
        <v>0.96</v>
      </c>
      <c r="R56" s="206">
        <v>10.18</v>
      </c>
      <c r="S56" s="206">
        <v>1.92</v>
      </c>
      <c r="T56" s="206">
        <v>0</v>
      </c>
      <c r="U56" s="206">
        <v>264.89</v>
      </c>
      <c r="V56" s="206">
        <v>5.0599999999999996</v>
      </c>
      <c r="W56" s="206">
        <v>8.49</v>
      </c>
      <c r="X56" s="206">
        <v>23.99</v>
      </c>
      <c r="Y56" s="206">
        <v>0</v>
      </c>
      <c r="Z56" s="206">
        <v>33.94</v>
      </c>
      <c r="AA56" s="206">
        <v>19.510000000000002</v>
      </c>
      <c r="AB56" s="206">
        <v>0</v>
      </c>
      <c r="AC56" s="206">
        <v>8.77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115.25</v>
      </c>
      <c r="L57" s="206">
        <v>41.84</v>
      </c>
      <c r="M57" s="206">
        <v>0</v>
      </c>
      <c r="N57" s="206">
        <v>28.45</v>
      </c>
      <c r="O57" s="206">
        <v>23.87</v>
      </c>
      <c r="P57" s="206">
        <v>58.55</v>
      </c>
      <c r="Q57" s="206">
        <v>0.96</v>
      </c>
      <c r="R57" s="206">
        <v>10.18</v>
      </c>
      <c r="S57" s="206">
        <v>1.92</v>
      </c>
      <c r="T57" s="206">
        <v>0</v>
      </c>
      <c r="U57" s="206">
        <v>264.89</v>
      </c>
      <c r="V57" s="206">
        <v>5.0599999999999996</v>
      </c>
      <c r="W57" s="206">
        <v>8.49</v>
      </c>
      <c r="X57" s="206">
        <v>23.99</v>
      </c>
      <c r="Y57" s="206">
        <v>0</v>
      </c>
      <c r="Z57" s="206">
        <v>33.94</v>
      </c>
      <c r="AA57" s="206">
        <v>19.510000000000002</v>
      </c>
      <c r="AB57" s="206">
        <v>0</v>
      </c>
      <c r="AC57" s="206">
        <v>8.77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115.25</v>
      </c>
      <c r="L58" s="206">
        <v>41.84</v>
      </c>
      <c r="M58" s="206">
        <v>0</v>
      </c>
      <c r="N58" s="206">
        <v>28.45</v>
      </c>
      <c r="O58" s="206">
        <v>23.87</v>
      </c>
      <c r="P58" s="206">
        <v>58.55</v>
      </c>
      <c r="Q58" s="206">
        <v>0.96</v>
      </c>
      <c r="R58" s="206">
        <v>10.18</v>
      </c>
      <c r="S58" s="206">
        <v>1.92</v>
      </c>
      <c r="T58" s="206">
        <v>0</v>
      </c>
      <c r="U58" s="206">
        <v>264.89</v>
      </c>
      <c r="V58" s="206">
        <v>5.0599999999999996</v>
      </c>
      <c r="W58" s="206">
        <v>8.49</v>
      </c>
      <c r="X58" s="206">
        <v>23.99</v>
      </c>
      <c r="Y58" s="206">
        <v>0</v>
      </c>
      <c r="Z58" s="206">
        <v>33.94</v>
      </c>
      <c r="AA58" s="206">
        <v>19.510000000000002</v>
      </c>
      <c r="AB58" s="206">
        <v>0</v>
      </c>
      <c r="AC58" s="206">
        <v>8.77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115.25</v>
      </c>
      <c r="L59" s="206">
        <v>41.84</v>
      </c>
      <c r="M59" s="206">
        <v>0</v>
      </c>
      <c r="N59" s="206">
        <v>28.45</v>
      </c>
      <c r="O59" s="206">
        <v>23.87</v>
      </c>
      <c r="P59" s="206">
        <v>58.55</v>
      </c>
      <c r="Q59" s="206">
        <v>5.26</v>
      </c>
      <c r="R59" s="206">
        <v>10.18</v>
      </c>
      <c r="S59" s="206">
        <v>6.35</v>
      </c>
      <c r="T59" s="206">
        <v>0</v>
      </c>
      <c r="U59" s="206">
        <v>264.89</v>
      </c>
      <c r="V59" s="206">
        <v>5.0599999999999996</v>
      </c>
      <c r="W59" s="206">
        <v>8.49</v>
      </c>
      <c r="X59" s="206">
        <v>23.99</v>
      </c>
      <c r="Y59" s="206">
        <v>0</v>
      </c>
      <c r="Z59" s="206">
        <v>33.94</v>
      </c>
      <c r="AA59" s="206">
        <v>19.510000000000002</v>
      </c>
      <c r="AB59" s="206">
        <v>0</v>
      </c>
      <c r="AC59" s="206">
        <v>8.77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115.25</v>
      </c>
      <c r="L60" s="206">
        <v>41.41</v>
      </c>
      <c r="M60" s="206">
        <v>0</v>
      </c>
      <c r="N60" s="206">
        <v>28.45</v>
      </c>
      <c r="O60" s="206">
        <v>23.87</v>
      </c>
      <c r="P60" s="206">
        <v>58.55</v>
      </c>
      <c r="Q60" s="206">
        <v>5.26</v>
      </c>
      <c r="R60" s="206">
        <v>10.18</v>
      </c>
      <c r="S60" s="206">
        <v>6.35</v>
      </c>
      <c r="T60" s="206">
        <v>0</v>
      </c>
      <c r="U60" s="206">
        <v>264.89</v>
      </c>
      <c r="V60" s="206">
        <v>5.0599999999999996</v>
      </c>
      <c r="W60" s="206">
        <v>8.49</v>
      </c>
      <c r="X60" s="206">
        <v>23.99</v>
      </c>
      <c r="Y60" s="206">
        <v>0</v>
      </c>
      <c r="Z60" s="206">
        <v>33.94</v>
      </c>
      <c r="AA60" s="206">
        <v>19.510000000000002</v>
      </c>
      <c r="AB60" s="206">
        <v>0</v>
      </c>
      <c r="AC60" s="206">
        <v>8.77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158.15</v>
      </c>
      <c r="L61" s="206">
        <v>41.84</v>
      </c>
      <c r="M61" s="206">
        <v>0</v>
      </c>
      <c r="N61" s="206">
        <v>28.45</v>
      </c>
      <c r="O61" s="206">
        <v>23.87</v>
      </c>
      <c r="P61" s="206">
        <v>58.55</v>
      </c>
      <c r="Q61" s="206">
        <v>5.26</v>
      </c>
      <c r="R61" s="206">
        <v>10.18</v>
      </c>
      <c r="S61" s="206">
        <v>6.35</v>
      </c>
      <c r="T61" s="206">
        <v>0</v>
      </c>
      <c r="U61" s="206">
        <v>264.89</v>
      </c>
      <c r="V61" s="206">
        <v>5.0599999999999996</v>
      </c>
      <c r="W61" s="206">
        <v>8.49</v>
      </c>
      <c r="X61" s="206">
        <v>23.99</v>
      </c>
      <c r="Y61" s="206">
        <v>0</v>
      </c>
      <c r="Z61" s="206">
        <v>33.94</v>
      </c>
      <c r="AA61" s="206">
        <v>19.510000000000002</v>
      </c>
      <c r="AB61" s="206">
        <v>0</v>
      </c>
      <c r="AC61" s="206">
        <v>8.77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158.15</v>
      </c>
      <c r="L62" s="206">
        <v>41.84</v>
      </c>
      <c r="M62" s="206">
        <v>0</v>
      </c>
      <c r="N62" s="206">
        <v>28.45</v>
      </c>
      <c r="O62" s="206">
        <v>23.87</v>
      </c>
      <c r="P62" s="206">
        <v>58.55</v>
      </c>
      <c r="Q62" s="206">
        <v>5.26</v>
      </c>
      <c r="R62" s="206">
        <v>10.18</v>
      </c>
      <c r="S62" s="206">
        <v>6.35</v>
      </c>
      <c r="T62" s="206">
        <v>0</v>
      </c>
      <c r="U62" s="206">
        <v>264.89</v>
      </c>
      <c r="V62" s="206">
        <v>5.0599999999999996</v>
      </c>
      <c r="W62" s="206">
        <v>8.49</v>
      </c>
      <c r="X62" s="206">
        <v>23.99</v>
      </c>
      <c r="Y62" s="206">
        <v>0</v>
      </c>
      <c r="Z62" s="206">
        <v>33.94</v>
      </c>
      <c r="AA62" s="206">
        <v>19.510000000000002</v>
      </c>
      <c r="AB62" s="206">
        <v>0</v>
      </c>
      <c r="AC62" s="206">
        <v>8.77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158.15</v>
      </c>
      <c r="L63" s="206">
        <v>41.84</v>
      </c>
      <c r="M63" s="206">
        <v>0</v>
      </c>
      <c r="N63" s="206">
        <v>28.45</v>
      </c>
      <c r="O63" s="206">
        <v>23.87</v>
      </c>
      <c r="P63" s="206">
        <v>58.55</v>
      </c>
      <c r="Q63" s="206">
        <v>5.26</v>
      </c>
      <c r="R63" s="206">
        <v>10.18</v>
      </c>
      <c r="S63" s="206">
        <v>6.35</v>
      </c>
      <c r="T63" s="206">
        <v>0</v>
      </c>
      <c r="U63" s="206">
        <v>264.89</v>
      </c>
      <c r="V63" s="206">
        <v>5.0599999999999996</v>
      </c>
      <c r="W63" s="206">
        <v>8.49</v>
      </c>
      <c r="X63" s="206">
        <v>23.99</v>
      </c>
      <c r="Y63" s="206">
        <v>0</v>
      </c>
      <c r="Z63" s="206">
        <v>33.94</v>
      </c>
      <c r="AA63" s="206">
        <v>19.510000000000002</v>
      </c>
      <c r="AB63" s="206">
        <v>0</v>
      </c>
      <c r="AC63" s="206">
        <v>8.77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46.09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158.15</v>
      </c>
      <c r="L64" s="206">
        <v>41.84</v>
      </c>
      <c r="M64" s="206">
        <v>0</v>
      </c>
      <c r="N64" s="206">
        <v>28.45</v>
      </c>
      <c r="O64" s="206">
        <v>23.87</v>
      </c>
      <c r="P64" s="206">
        <v>58.55</v>
      </c>
      <c r="Q64" s="206">
        <v>5.26</v>
      </c>
      <c r="R64" s="206">
        <v>10.18</v>
      </c>
      <c r="S64" s="206">
        <v>6.35</v>
      </c>
      <c r="T64" s="206">
        <v>0</v>
      </c>
      <c r="U64" s="206">
        <v>264.89</v>
      </c>
      <c r="V64" s="206">
        <v>5.0599999999999996</v>
      </c>
      <c r="W64" s="206">
        <v>8.49</v>
      </c>
      <c r="X64" s="206">
        <v>23.99</v>
      </c>
      <c r="Y64" s="206">
        <v>0</v>
      </c>
      <c r="Z64" s="206">
        <v>33.94</v>
      </c>
      <c r="AA64" s="206">
        <v>19.510000000000002</v>
      </c>
      <c r="AB64" s="206">
        <v>0</v>
      </c>
      <c r="AC64" s="206">
        <v>8.77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46.09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158.15</v>
      </c>
      <c r="L65" s="206">
        <v>41.84</v>
      </c>
      <c r="M65" s="206">
        <v>0</v>
      </c>
      <c r="N65" s="206">
        <v>28.45</v>
      </c>
      <c r="O65" s="206">
        <v>23.87</v>
      </c>
      <c r="P65" s="206">
        <v>58.55</v>
      </c>
      <c r="Q65" s="206">
        <v>5.26</v>
      </c>
      <c r="R65" s="206">
        <v>10.18</v>
      </c>
      <c r="S65" s="206">
        <v>6.35</v>
      </c>
      <c r="T65" s="206">
        <v>0</v>
      </c>
      <c r="U65" s="206">
        <v>264.89</v>
      </c>
      <c r="V65" s="206">
        <v>5.0599999999999996</v>
      </c>
      <c r="W65" s="206">
        <v>8.49</v>
      </c>
      <c r="X65" s="206">
        <v>23.99</v>
      </c>
      <c r="Y65" s="206">
        <v>0</v>
      </c>
      <c r="Z65" s="206">
        <v>33.94</v>
      </c>
      <c r="AA65" s="206">
        <v>19.510000000000002</v>
      </c>
      <c r="AB65" s="206">
        <v>0</v>
      </c>
      <c r="AC65" s="206">
        <v>8.77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46.09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158.15</v>
      </c>
      <c r="L66" s="206">
        <v>41.84</v>
      </c>
      <c r="M66" s="206">
        <v>0</v>
      </c>
      <c r="N66" s="206">
        <v>28.45</v>
      </c>
      <c r="O66" s="206">
        <v>23.87</v>
      </c>
      <c r="P66" s="206">
        <v>58.55</v>
      </c>
      <c r="Q66" s="206">
        <v>5.26</v>
      </c>
      <c r="R66" s="206">
        <v>10.18</v>
      </c>
      <c r="S66" s="206">
        <v>6.35</v>
      </c>
      <c r="T66" s="206">
        <v>0</v>
      </c>
      <c r="U66" s="206">
        <v>264.89</v>
      </c>
      <c r="V66" s="206">
        <v>5.0599999999999996</v>
      </c>
      <c r="W66" s="206">
        <v>8.49</v>
      </c>
      <c r="X66" s="206">
        <v>23.99</v>
      </c>
      <c r="Y66" s="206">
        <v>0</v>
      </c>
      <c r="Z66" s="206">
        <v>33.94</v>
      </c>
      <c r="AA66" s="206">
        <v>19.510000000000002</v>
      </c>
      <c r="AB66" s="206">
        <v>0</v>
      </c>
      <c r="AC66" s="206">
        <v>8.77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46.09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158.15</v>
      </c>
      <c r="L67" s="206">
        <v>41.82</v>
      </c>
      <c r="M67" s="206">
        <v>0</v>
      </c>
      <c r="N67" s="206">
        <v>28.45</v>
      </c>
      <c r="O67" s="206">
        <v>23.87</v>
      </c>
      <c r="P67" s="206">
        <v>58.55</v>
      </c>
      <c r="Q67" s="206">
        <v>5.26</v>
      </c>
      <c r="R67" s="206">
        <v>10.18</v>
      </c>
      <c r="S67" s="206">
        <v>6.35</v>
      </c>
      <c r="T67" s="206">
        <v>0</v>
      </c>
      <c r="U67" s="206">
        <v>264.89</v>
      </c>
      <c r="V67" s="206">
        <v>5.0599999999999996</v>
      </c>
      <c r="W67" s="206">
        <v>8.49</v>
      </c>
      <c r="X67" s="206">
        <v>23.99</v>
      </c>
      <c r="Y67" s="206">
        <v>0</v>
      </c>
      <c r="Z67" s="206">
        <v>33.94</v>
      </c>
      <c r="AA67" s="206">
        <v>19.510000000000002</v>
      </c>
      <c r="AB67" s="206">
        <v>0</v>
      </c>
      <c r="AC67" s="206">
        <v>8.77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158.15</v>
      </c>
      <c r="L68" s="206">
        <v>41.83</v>
      </c>
      <c r="M68" s="206">
        <v>0</v>
      </c>
      <c r="N68" s="206">
        <v>28.45</v>
      </c>
      <c r="O68" s="206">
        <v>23.87</v>
      </c>
      <c r="P68" s="206">
        <v>58.55</v>
      </c>
      <c r="Q68" s="206">
        <v>5.26</v>
      </c>
      <c r="R68" s="206">
        <v>10.18</v>
      </c>
      <c r="S68" s="206">
        <v>6.35</v>
      </c>
      <c r="T68" s="206">
        <v>0</v>
      </c>
      <c r="U68" s="206">
        <v>264.89</v>
      </c>
      <c r="V68" s="206">
        <v>5.0599999999999996</v>
      </c>
      <c r="W68" s="206">
        <v>8.49</v>
      </c>
      <c r="X68" s="206">
        <v>23.99</v>
      </c>
      <c r="Y68" s="206">
        <v>0</v>
      </c>
      <c r="Z68" s="206">
        <v>33.94</v>
      </c>
      <c r="AA68" s="206">
        <v>19.510000000000002</v>
      </c>
      <c r="AB68" s="206">
        <v>0</v>
      </c>
      <c r="AC68" s="206">
        <v>8.77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158.15</v>
      </c>
      <c r="L69" s="206">
        <v>41.83</v>
      </c>
      <c r="M69" s="206">
        <v>0</v>
      </c>
      <c r="N69" s="206">
        <v>28.45</v>
      </c>
      <c r="O69" s="206">
        <v>23.87</v>
      </c>
      <c r="P69" s="206">
        <v>58.55</v>
      </c>
      <c r="Q69" s="206">
        <v>5.26</v>
      </c>
      <c r="R69" s="206">
        <v>10.18</v>
      </c>
      <c r="S69" s="206">
        <v>6.35</v>
      </c>
      <c r="T69" s="206">
        <v>0</v>
      </c>
      <c r="U69" s="206">
        <v>264.89</v>
      </c>
      <c r="V69" s="206">
        <v>5.0599999999999996</v>
      </c>
      <c r="W69" s="206">
        <v>8.49</v>
      </c>
      <c r="X69" s="206">
        <v>23.99</v>
      </c>
      <c r="Y69" s="206">
        <v>0</v>
      </c>
      <c r="Z69" s="206">
        <v>33.94</v>
      </c>
      <c r="AA69" s="206">
        <v>19.510000000000002</v>
      </c>
      <c r="AB69" s="206">
        <v>0</v>
      </c>
      <c r="AC69" s="206">
        <v>8.77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158.15</v>
      </c>
      <c r="L70" s="206">
        <v>41.83</v>
      </c>
      <c r="M70" s="206">
        <v>0</v>
      </c>
      <c r="N70" s="206">
        <v>28.45</v>
      </c>
      <c r="O70" s="206">
        <v>23.87</v>
      </c>
      <c r="P70" s="206">
        <v>58.55</v>
      </c>
      <c r="Q70" s="206">
        <v>5.26</v>
      </c>
      <c r="R70" s="206">
        <v>10.18</v>
      </c>
      <c r="S70" s="206">
        <v>6.35</v>
      </c>
      <c r="T70" s="206">
        <v>0</v>
      </c>
      <c r="U70" s="206">
        <v>264.89</v>
      </c>
      <c r="V70" s="206">
        <v>5.0599999999999996</v>
      </c>
      <c r="W70" s="206">
        <v>8.49</v>
      </c>
      <c r="X70" s="206">
        <v>23.99</v>
      </c>
      <c r="Y70" s="206">
        <v>0</v>
      </c>
      <c r="Z70" s="206">
        <v>33.94</v>
      </c>
      <c r="AA70" s="206">
        <v>19.510000000000002</v>
      </c>
      <c r="AB70" s="206">
        <v>0</v>
      </c>
      <c r="AC70" s="206">
        <v>8.77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158.15</v>
      </c>
      <c r="L71" s="206">
        <v>41.83</v>
      </c>
      <c r="M71" s="206">
        <v>0</v>
      </c>
      <c r="N71" s="206">
        <v>28.45</v>
      </c>
      <c r="O71" s="206">
        <v>23.87</v>
      </c>
      <c r="P71" s="206">
        <v>58.55</v>
      </c>
      <c r="Q71" s="206">
        <v>5.26</v>
      </c>
      <c r="R71" s="206">
        <v>8.83</v>
      </c>
      <c r="S71" s="206">
        <v>6.35</v>
      </c>
      <c r="T71" s="206">
        <v>0</v>
      </c>
      <c r="U71" s="206">
        <v>264.89</v>
      </c>
      <c r="V71" s="206">
        <v>5.0599999999999996</v>
      </c>
      <c r="W71" s="206">
        <v>8.49</v>
      </c>
      <c r="X71" s="206">
        <v>23.99</v>
      </c>
      <c r="Y71" s="206">
        <v>0</v>
      </c>
      <c r="Z71" s="206">
        <v>33.94</v>
      </c>
      <c r="AA71" s="206">
        <v>19.510000000000002</v>
      </c>
      <c r="AB71" s="206">
        <v>0</v>
      </c>
      <c r="AC71" s="206">
        <v>8.77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21.85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158.15</v>
      </c>
      <c r="L72" s="206">
        <v>41.83</v>
      </c>
      <c r="M72" s="206">
        <v>0</v>
      </c>
      <c r="N72" s="206">
        <v>28.45</v>
      </c>
      <c r="O72" s="206">
        <v>23.87</v>
      </c>
      <c r="P72" s="206">
        <v>58.55</v>
      </c>
      <c r="Q72" s="206">
        <v>5.26</v>
      </c>
      <c r="R72" s="206">
        <v>8.83</v>
      </c>
      <c r="S72" s="206">
        <v>6.35</v>
      </c>
      <c r="T72" s="206">
        <v>0</v>
      </c>
      <c r="U72" s="206">
        <v>264.89</v>
      </c>
      <c r="V72" s="206">
        <v>5.0599999999999996</v>
      </c>
      <c r="W72" s="206">
        <v>8.49</v>
      </c>
      <c r="X72" s="206">
        <v>23.99</v>
      </c>
      <c r="Y72" s="206">
        <v>0</v>
      </c>
      <c r="Z72" s="206">
        <v>33.94</v>
      </c>
      <c r="AA72" s="206">
        <v>19.510000000000002</v>
      </c>
      <c r="AB72" s="206">
        <v>0</v>
      </c>
      <c r="AC72" s="206">
        <v>8.77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8.77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158.15</v>
      </c>
      <c r="L73" s="206">
        <v>41.83</v>
      </c>
      <c r="M73" s="206">
        <v>0</v>
      </c>
      <c r="N73" s="206">
        <v>28.45</v>
      </c>
      <c r="O73" s="206">
        <v>23.87</v>
      </c>
      <c r="P73" s="206">
        <v>58.55</v>
      </c>
      <c r="Q73" s="206">
        <v>5.26</v>
      </c>
      <c r="R73" s="206">
        <v>8.83</v>
      </c>
      <c r="S73" s="206">
        <v>6.35</v>
      </c>
      <c r="T73" s="206">
        <v>0</v>
      </c>
      <c r="U73" s="206">
        <v>264.89</v>
      </c>
      <c r="V73" s="206">
        <v>5.0599999999999996</v>
      </c>
      <c r="W73" s="206">
        <v>8.49</v>
      </c>
      <c r="X73" s="206">
        <v>23.99</v>
      </c>
      <c r="Y73" s="206">
        <v>0</v>
      </c>
      <c r="Z73" s="206">
        <v>33.94</v>
      </c>
      <c r="AA73" s="206">
        <v>19.510000000000002</v>
      </c>
      <c r="AB73" s="206">
        <v>0</v>
      </c>
      <c r="AC73" s="206">
        <v>8.77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57.99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158.15</v>
      </c>
      <c r="L74" s="206">
        <v>41.83</v>
      </c>
      <c r="M74" s="206">
        <v>0</v>
      </c>
      <c r="N74" s="206">
        <v>28.45</v>
      </c>
      <c r="O74" s="206">
        <v>23.87</v>
      </c>
      <c r="P74" s="206">
        <v>58.55</v>
      </c>
      <c r="Q74" s="206">
        <v>5.26</v>
      </c>
      <c r="R74" s="206">
        <v>8.83</v>
      </c>
      <c r="S74" s="206">
        <v>6.35</v>
      </c>
      <c r="T74" s="206">
        <v>0</v>
      </c>
      <c r="U74" s="206">
        <v>264.89</v>
      </c>
      <c r="V74" s="206">
        <v>5.0599999999999996</v>
      </c>
      <c r="W74" s="206">
        <v>8.49</v>
      </c>
      <c r="X74" s="206">
        <v>23.99</v>
      </c>
      <c r="Y74" s="206">
        <v>0</v>
      </c>
      <c r="Z74" s="206">
        <v>33.94</v>
      </c>
      <c r="AA74" s="206">
        <v>19.510000000000002</v>
      </c>
      <c r="AB74" s="206">
        <v>0</v>
      </c>
      <c r="AC74" s="206">
        <v>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57.99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158.15</v>
      </c>
      <c r="L75" s="206">
        <v>41.83</v>
      </c>
      <c r="M75" s="206">
        <v>0</v>
      </c>
      <c r="N75" s="206">
        <v>28.45</v>
      </c>
      <c r="O75" s="206">
        <v>23.87</v>
      </c>
      <c r="P75" s="206">
        <v>58.55</v>
      </c>
      <c r="Q75" s="206">
        <v>4.2</v>
      </c>
      <c r="R75" s="206">
        <v>8.83</v>
      </c>
      <c r="S75" s="206">
        <v>6.35</v>
      </c>
      <c r="T75" s="206">
        <v>0</v>
      </c>
      <c r="U75" s="206">
        <v>264.89</v>
      </c>
      <c r="V75" s="206">
        <v>5.0599999999999996</v>
      </c>
      <c r="W75" s="206">
        <v>8.49</v>
      </c>
      <c r="X75" s="206">
        <v>23.99</v>
      </c>
      <c r="Y75" s="206">
        <v>0</v>
      </c>
      <c r="Z75" s="206">
        <v>33.94</v>
      </c>
      <c r="AA75" s="206">
        <v>19.510000000000002</v>
      </c>
      <c r="AB75" s="206">
        <v>0</v>
      </c>
      <c r="AC75" s="206">
        <v>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57.99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158.15</v>
      </c>
      <c r="L76" s="206">
        <v>41.83</v>
      </c>
      <c r="M76" s="206">
        <v>0</v>
      </c>
      <c r="N76" s="206">
        <v>28.45</v>
      </c>
      <c r="O76" s="206">
        <v>23.87</v>
      </c>
      <c r="P76" s="206">
        <v>58.55</v>
      </c>
      <c r="Q76" s="206">
        <v>4.2</v>
      </c>
      <c r="R76" s="206">
        <v>8.83</v>
      </c>
      <c r="S76" s="206">
        <v>6.35</v>
      </c>
      <c r="T76" s="206">
        <v>0</v>
      </c>
      <c r="U76" s="206">
        <v>264.89</v>
      </c>
      <c r="V76" s="206">
        <v>5.0599999999999996</v>
      </c>
      <c r="W76" s="206">
        <v>8.49</v>
      </c>
      <c r="X76" s="206">
        <v>23.99</v>
      </c>
      <c r="Y76" s="206">
        <v>0</v>
      </c>
      <c r="Z76" s="206">
        <v>33.94</v>
      </c>
      <c r="AA76" s="206">
        <v>19.510000000000002</v>
      </c>
      <c r="AB76" s="206">
        <v>0</v>
      </c>
      <c r="AC76" s="206">
        <v>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57.99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158.15</v>
      </c>
      <c r="L77" s="206">
        <v>41.83</v>
      </c>
      <c r="M77" s="206">
        <v>0</v>
      </c>
      <c r="N77" s="206">
        <v>28.45</v>
      </c>
      <c r="O77" s="206">
        <v>23.87</v>
      </c>
      <c r="P77" s="206">
        <v>58.55</v>
      </c>
      <c r="Q77" s="206">
        <v>4.2</v>
      </c>
      <c r="R77" s="206">
        <v>8.83</v>
      </c>
      <c r="S77" s="206">
        <v>6.35</v>
      </c>
      <c r="T77" s="206">
        <v>0</v>
      </c>
      <c r="U77" s="206">
        <v>264.89</v>
      </c>
      <c r="V77" s="206">
        <v>5.0599999999999996</v>
      </c>
      <c r="W77" s="206">
        <v>8.49</v>
      </c>
      <c r="X77" s="206">
        <v>23.99</v>
      </c>
      <c r="Y77" s="206">
        <v>0</v>
      </c>
      <c r="Z77" s="206">
        <v>33.94</v>
      </c>
      <c r="AA77" s="206">
        <v>19.510000000000002</v>
      </c>
      <c r="AB77" s="206">
        <v>0</v>
      </c>
      <c r="AC77" s="206">
        <v>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57.57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158.15</v>
      </c>
      <c r="L78" s="206">
        <v>41.83</v>
      </c>
      <c r="M78" s="206">
        <v>0</v>
      </c>
      <c r="N78" s="206">
        <v>28.45</v>
      </c>
      <c r="O78" s="206">
        <v>23.87</v>
      </c>
      <c r="P78" s="206">
        <v>58.55</v>
      </c>
      <c r="Q78" s="206">
        <v>4.2</v>
      </c>
      <c r="R78" s="206">
        <v>8.83</v>
      </c>
      <c r="S78" s="206">
        <v>6.35</v>
      </c>
      <c r="T78" s="206">
        <v>0</v>
      </c>
      <c r="U78" s="206">
        <v>264.89</v>
      </c>
      <c r="V78" s="206">
        <v>5.0599999999999996</v>
      </c>
      <c r="W78" s="206">
        <v>8.49</v>
      </c>
      <c r="X78" s="206">
        <v>23.99</v>
      </c>
      <c r="Y78" s="206">
        <v>0</v>
      </c>
      <c r="Z78" s="206">
        <v>33.94</v>
      </c>
      <c r="AA78" s="206">
        <v>19.510000000000002</v>
      </c>
      <c r="AB78" s="206">
        <v>0</v>
      </c>
      <c r="AC78" s="206">
        <v>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57.57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158.15</v>
      </c>
      <c r="L79" s="206">
        <v>41.83</v>
      </c>
      <c r="M79" s="206">
        <v>0</v>
      </c>
      <c r="N79" s="206">
        <v>28.45</v>
      </c>
      <c r="O79" s="206">
        <v>23.87</v>
      </c>
      <c r="P79" s="206">
        <v>58.55</v>
      </c>
      <c r="Q79" s="206">
        <v>4.13</v>
      </c>
      <c r="R79" s="206">
        <v>8.59</v>
      </c>
      <c r="S79" s="206">
        <v>6.35</v>
      </c>
      <c r="T79" s="206">
        <v>0</v>
      </c>
      <c r="U79" s="206">
        <v>264.89</v>
      </c>
      <c r="V79" s="206">
        <v>5.0599999999999996</v>
      </c>
      <c r="W79" s="206">
        <v>8.49</v>
      </c>
      <c r="X79" s="206">
        <v>25.41</v>
      </c>
      <c r="Y79" s="206">
        <v>0</v>
      </c>
      <c r="Z79" s="206">
        <v>33.94</v>
      </c>
      <c r="AA79" s="206">
        <v>19.510000000000002</v>
      </c>
      <c r="AB79" s="206">
        <v>0</v>
      </c>
      <c r="AC79" s="206">
        <v>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56.92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158.15</v>
      </c>
      <c r="L80" s="206">
        <v>41.83</v>
      </c>
      <c r="M80" s="206">
        <v>0</v>
      </c>
      <c r="N80" s="206">
        <v>28.45</v>
      </c>
      <c r="O80" s="206">
        <v>23.87</v>
      </c>
      <c r="P80" s="206">
        <v>58.55</v>
      </c>
      <c r="Q80" s="206">
        <v>4.13</v>
      </c>
      <c r="R80" s="206">
        <v>8.59</v>
      </c>
      <c r="S80" s="206">
        <v>6.35</v>
      </c>
      <c r="T80" s="206">
        <v>0</v>
      </c>
      <c r="U80" s="206">
        <v>264.89</v>
      </c>
      <c r="V80" s="206">
        <v>5.0599999999999996</v>
      </c>
      <c r="W80" s="206">
        <v>8.49</v>
      </c>
      <c r="X80" s="206">
        <v>29.18</v>
      </c>
      <c r="Y80" s="206">
        <v>0</v>
      </c>
      <c r="Z80" s="206">
        <v>33.94</v>
      </c>
      <c r="AA80" s="206">
        <v>19.510000000000002</v>
      </c>
      <c r="AB80" s="206">
        <v>0</v>
      </c>
      <c r="AC80" s="206">
        <v>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56.92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158.15</v>
      </c>
      <c r="L81" s="206">
        <v>41.83</v>
      </c>
      <c r="M81" s="206">
        <v>0</v>
      </c>
      <c r="N81" s="206">
        <v>28.45</v>
      </c>
      <c r="O81" s="206">
        <v>23.87</v>
      </c>
      <c r="P81" s="206">
        <v>58.55</v>
      </c>
      <c r="Q81" s="206">
        <v>4.13</v>
      </c>
      <c r="R81" s="206">
        <v>8.59</v>
      </c>
      <c r="S81" s="206">
        <v>6.35</v>
      </c>
      <c r="T81" s="206">
        <v>0</v>
      </c>
      <c r="U81" s="206">
        <v>264.89</v>
      </c>
      <c r="V81" s="206">
        <v>5.0599999999999996</v>
      </c>
      <c r="W81" s="206">
        <v>8.49</v>
      </c>
      <c r="X81" s="206">
        <v>30.38</v>
      </c>
      <c r="Y81" s="206">
        <v>0</v>
      </c>
      <c r="Z81" s="206">
        <v>33.94</v>
      </c>
      <c r="AA81" s="206">
        <v>19.510000000000002</v>
      </c>
      <c r="AB81" s="206">
        <v>0</v>
      </c>
      <c r="AC81" s="206">
        <v>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56.92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158.15</v>
      </c>
      <c r="L82" s="206">
        <v>41.83</v>
      </c>
      <c r="M82" s="206">
        <v>0</v>
      </c>
      <c r="N82" s="206">
        <v>28.45</v>
      </c>
      <c r="O82" s="206">
        <v>23.87</v>
      </c>
      <c r="P82" s="206">
        <v>58.55</v>
      </c>
      <c r="Q82" s="206">
        <v>4.13</v>
      </c>
      <c r="R82" s="206">
        <v>8.59</v>
      </c>
      <c r="S82" s="206">
        <v>6.35</v>
      </c>
      <c r="T82" s="206">
        <v>0</v>
      </c>
      <c r="U82" s="206">
        <v>264.89</v>
      </c>
      <c r="V82" s="206">
        <v>5.0599999999999996</v>
      </c>
      <c r="W82" s="206">
        <v>8.49</v>
      </c>
      <c r="X82" s="206">
        <v>30.71</v>
      </c>
      <c r="Y82" s="206">
        <v>0</v>
      </c>
      <c r="Z82" s="206">
        <v>33.94</v>
      </c>
      <c r="AA82" s="206">
        <v>19.510000000000002</v>
      </c>
      <c r="AB82" s="206">
        <v>0</v>
      </c>
      <c r="AC82" s="206">
        <v>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56.92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158.15</v>
      </c>
      <c r="L83" s="206">
        <v>41.83</v>
      </c>
      <c r="M83" s="206">
        <v>0</v>
      </c>
      <c r="N83" s="206">
        <v>28.45</v>
      </c>
      <c r="O83" s="206">
        <v>23.87</v>
      </c>
      <c r="P83" s="206">
        <v>58.55</v>
      </c>
      <c r="Q83" s="206">
        <v>4.13</v>
      </c>
      <c r="R83" s="206">
        <v>8.59</v>
      </c>
      <c r="S83" s="206">
        <v>6.35</v>
      </c>
      <c r="T83" s="206">
        <v>0</v>
      </c>
      <c r="U83" s="206">
        <v>264.89</v>
      </c>
      <c r="V83" s="206">
        <v>5.0599999999999996</v>
      </c>
      <c r="W83" s="206">
        <v>8.49</v>
      </c>
      <c r="X83" s="206">
        <v>31.58</v>
      </c>
      <c r="Y83" s="206">
        <v>0</v>
      </c>
      <c r="Z83" s="206">
        <v>33.94</v>
      </c>
      <c r="AA83" s="206">
        <v>19.510000000000002</v>
      </c>
      <c r="AB83" s="206">
        <v>0</v>
      </c>
      <c r="AC83" s="206">
        <v>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59.83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158.15</v>
      </c>
      <c r="L84" s="206">
        <v>41.83</v>
      </c>
      <c r="M84" s="206">
        <v>0</v>
      </c>
      <c r="N84" s="206">
        <v>28.45</v>
      </c>
      <c r="O84" s="206">
        <v>23.87</v>
      </c>
      <c r="P84" s="206">
        <v>58.55</v>
      </c>
      <c r="Q84" s="206">
        <v>4.13</v>
      </c>
      <c r="R84" s="206">
        <v>8.59</v>
      </c>
      <c r="S84" s="206">
        <v>6.35</v>
      </c>
      <c r="T84" s="206">
        <v>0</v>
      </c>
      <c r="U84" s="206">
        <v>264.89</v>
      </c>
      <c r="V84" s="206">
        <v>5.0599999999999996</v>
      </c>
      <c r="W84" s="206">
        <v>8.49</v>
      </c>
      <c r="X84" s="206">
        <v>33.07</v>
      </c>
      <c r="Y84" s="206">
        <v>0</v>
      </c>
      <c r="Z84" s="206">
        <v>33.94</v>
      </c>
      <c r="AA84" s="206">
        <v>19.510000000000002</v>
      </c>
      <c r="AB84" s="206">
        <v>0</v>
      </c>
      <c r="AC84" s="206">
        <v>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59.83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158.15</v>
      </c>
      <c r="L85" s="206">
        <v>41.83</v>
      </c>
      <c r="M85" s="206">
        <v>0</v>
      </c>
      <c r="N85" s="206">
        <v>28.45</v>
      </c>
      <c r="O85" s="206">
        <v>23.87</v>
      </c>
      <c r="P85" s="206">
        <v>58.55</v>
      </c>
      <c r="Q85" s="206">
        <v>3.64</v>
      </c>
      <c r="R85" s="206">
        <v>8.59</v>
      </c>
      <c r="S85" s="206">
        <v>6.35</v>
      </c>
      <c r="T85" s="206">
        <v>0</v>
      </c>
      <c r="U85" s="206">
        <v>264.89</v>
      </c>
      <c r="V85" s="206">
        <v>5.0599999999999996</v>
      </c>
      <c r="W85" s="206">
        <v>8.49</v>
      </c>
      <c r="X85" s="206">
        <v>35.49</v>
      </c>
      <c r="Y85" s="206">
        <v>0</v>
      </c>
      <c r="Z85" s="206">
        <v>33.94</v>
      </c>
      <c r="AA85" s="206">
        <v>19.510000000000002</v>
      </c>
      <c r="AB85" s="206">
        <v>0</v>
      </c>
      <c r="AC85" s="206">
        <v>8.77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62.96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158.15</v>
      </c>
      <c r="L86" s="206">
        <v>41.83</v>
      </c>
      <c r="M86" s="206">
        <v>0</v>
      </c>
      <c r="N86" s="206">
        <v>28.45</v>
      </c>
      <c r="O86" s="206">
        <v>23.87</v>
      </c>
      <c r="P86" s="206">
        <v>58.55</v>
      </c>
      <c r="Q86" s="206">
        <v>3.64</v>
      </c>
      <c r="R86" s="206">
        <v>8.59</v>
      </c>
      <c r="S86" s="206">
        <v>6.35</v>
      </c>
      <c r="T86" s="206">
        <v>0</v>
      </c>
      <c r="U86" s="206">
        <v>264.89</v>
      </c>
      <c r="V86" s="206">
        <v>5.0599999999999996</v>
      </c>
      <c r="W86" s="206">
        <v>8.49</v>
      </c>
      <c r="X86" s="206">
        <v>35.979999999999997</v>
      </c>
      <c r="Y86" s="206">
        <v>0</v>
      </c>
      <c r="Z86" s="206">
        <v>33.94</v>
      </c>
      <c r="AA86" s="206">
        <v>19.510000000000002</v>
      </c>
      <c r="AB86" s="206">
        <v>0</v>
      </c>
      <c r="AC86" s="206">
        <v>8.77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62.96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158.15</v>
      </c>
      <c r="L87" s="206">
        <v>41.83</v>
      </c>
      <c r="M87" s="206">
        <v>0</v>
      </c>
      <c r="N87" s="206">
        <v>28.45</v>
      </c>
      <c r="O87" s="206">
        <v>23.87</v>
      </c>
      <c r="P87" s="206">
        <v>58.55</v>
      </c>
      <c r="Q87" s="206">
        <v>3.57</v>
      </c>
      <c r="R87" s="206">
        <v>8.59</v>
      </c>
      <c r="S87" s="206">
        <v>6.35</v>
      </c>
      <c r="T87" s="206">
        <v>0</v>
      </c>
      <c r="U87" s="206">
        <v>264.89</v>
      </c>
      <c r="V87" s="206">
        <v>5.0599999999999996</v>
      </c>
      <c r="W87" s="206">
        <v>8.49</v>
      </c>
      <c r="X87" s="206">
        <v>35.979999999999997</v>
      </c>
      <c r="Y87" s="206">
        <v>0</v>
      </c>
      <c r="Z87" s="206">
        <v>33.94</v>
      </c>
      <c r="AA87" s="206">
        <v>19.510000000000002</v>
      </c>
      <c r="AB87" s="206">
        <v>0</v>
      </c>
      <c r="AC87" s="206">
        <v>8.77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62.96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158.15</v>
      </c>
      <c r="L88" s="206">
        <v>41.83</v>
      </c>
      <c r="M88" s="206">
        <v>0</v>
      </c>
      <c r="N88" s="206">
        <v>28.45</v>
      </c>
      <c r="O88" s="206">
        <v>23.87</v>
      </c>
      <c r="P88" s="206">
        <v>58.55</v>
      </c>
      <c r="Q88" s="206">
        <v>3.57</v>
      </c>
      <c r="R88" s="206">
        <v>8.59</v>
      </c>
      <c r="S88" s="206">
        <v>6.35</v>
      </c>
      <c r="T88" s="206">
        <v>0</v>
      </c>
      <c r="U88" s="206">
        <v>264.89</v>
      </c>
      <c r="V88" s="206">
        <v>5.0599999999999996</v>
      </c>
      <c r="W88" s="206">
        <v>8.49</v>
      </c>
      <c r="X88" s="206">
        <v>35.979999999999997</v>
      </c>
      <c r="Y88" s="206">
        <v>0</v>
      </c>
      <c r="Z88" s="206">
        <v>33.94</v>
      </c>
      <c r="AA88" s="206">
        <v>19.510000000000002</v>
      </c>
      <c r="AB88" s="206">
        <v>0</v>
      </c>
      <c r="AC88" s="206">
        <v>8.77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62.96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158.15</v>
      </c>
      <c r="L89" s="206">
        <v>41.83</v>
      </c>
      <c r="M89" s="206">
        <v>0</v>
      </c>
      <c r="N89" s="206">
        <v>28.45</v>
      </c>
      <c r="O89" s="206">
        <v>23.87</v>
      </c>
      <c r="P89" s="206">
        <v>58.55</v>
      </c>
      <c r="Q89" s="206">
        <v>3.57</v>
      </c>
      <c r="R89" s="206">
        <v>8.59</v>
      </c>
      <c r="S89" s="206">
        <v>6.35</v>
      </c>
      <c r="T89" s="206">
        <v>0</v>
      </c>
      <c r="U89" s="206">
        <v>264.89</v>
      </c>
      <c r="V89" s="206">
        <v>5.0599999999999996</v>
      </c>
      <c r="W89" s="206">
        <v>8.49</v>
      </c>
      <c r="X89" s="206">
        <v>35.979999999999997</v>
      </c>
      <c r="Y89" s="206">
        <v>0</v>
      </c>
      <c r="Z89" s="206">
        <v>33.94</v>
      </c>
      <c r="AA89" s="206">
        <v>19.510000000000002</v>
      </c>
      <c r="AB89" s="206">
        <v>0</v>
      </c>
      <c r="AC89" s="206">
        <v>8.77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62.96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158.15</v>
      </c>
      <c r="L90" s="206">
        <v>41.83</v>
      </c>
      <c r="M90" s="206">
        <v>0</v>
      </c>
      <c r="N90" s="206">
        <v>28.45</v>
      </c>
      <c r="O90" s="206">
        <v>23.87</v>
      </c>
      <c r="P90" s="206">
        <v>58.55</v>
      </c>
      <c r="Q90" s="206">
        <v>3.57</v>
      </c>
      <c r="R90" s="206">
        <v>8.59</v>
      </c>
      <c r="S90" s="206">
        <v>6.35</v>
      </c>
      <c r="T90" s="206">
        <v>0</v>
      </c>
      <c r="U90" s="206">
        <v>264.89</v>
      </c>
      <c r="V90" s="206">
        <v>5.0599999999999996</v>
      </c>
      <c r="W90" s="206">
        <v>8.49</v>
      </c>
      <c r="X90" s="206">
        <v>35.979999999999997</v>
      </c>
      <c r="Y90" s="206">
        <v>0</v>
      </c>
      <c r="Z90" s="206">
        <v>33.94</v>
      </c>
      <c r="AA90" s="206">
        <v>19.510000000000002</v>
      </c>
      <c r="AB90" s="206">
        <v>0</v>
      </c>
      <c r="AC90" s="206">
        <v>8.77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62.96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158.15</v>
      </c>
      <c r="L91" s="206">
        <v>41.83</v>
      </c>
      <c r="M91" s="206">
        <v>0</v>
      </c>
      <c r="N91" s="206">
        <v>28.45</v>
      </c>
      <c r="O91" s="206">
        <v>23.87</v>
      </c>
      <c r="P91" s="206">
        <v>58.55</v>
      </c>
      <c r="Q91" s="206">
        <v>3.57</v>
      </c>
      <c r="R91" s="206">
        <v>8.59</v>
      </c>
      <c r="S91" s="206">
        <v>6.35</v>
      </c>
      <c r="T91" s="206">
        <v>0</v>
      </c>
      <c r="U91" s="206">
        <v>264.89</v>
      </c>
      <c r="V91" s="206">
        <v>5.0599999999999996</v>
      </c>
      <c r="W91" s="206">
        <v>8.49</v>
      </c>
      <c r="X91" s="206">
        <v>35.979999999999997</v>
      </c>
      <c r="Y91" s="206">
        <v>0</v>
      </c>
      <c r="Z91" s="206">
        <v>33.94</v>
      </c>
      <c r="AA91" s="206">
        <v>19.510000000000002</v>
      </c>
      <c r="AB91" s="206">
        <v>0</v>
      </c>
      <c r="AC91" s="206">
        <v>8.77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68.959999999999994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158.15</v>
      </c>
      <c r="L92" s="206">
        <v>41.83</v>
      </c>
      <c r="M92" s="206">
        <v>0</v>
      </c>
      <c r="N92" s="206">
        <v>28.45</v>
      </c>
      <c r="O92" s="206">
        <v>23.87</v>
      </c>
      <c r="P92" s="206">
        <v>58.55</v>
      </c>
      <c r="Q92" s="206">
        <v>3.57</v>
      </c>
      <c r="R92" s="206">
        <v>8.59</v>
      </c>
      <c r="S92" s="206">
        <v>6.35</v>
      </c>
      <c r="T92" s="206">
        <v>0</v>
      </c>
      <c r="U92" s="206">
        <v>264.89</v>
      </c>
      <c r="V92" s="206">
        <v>5.0599999999999996</v>
      </c>
      <c r="W92" s="206">
        <v>8.49</v>
      </c>
      <c r="X92" s="206">
        <v>35.979999999999997</v>
      </c>
      <c r="Y92" s="206">
        <v>0</v>
      </c>
      <c r="Z92" s="206">
        <v>33.94</v>
      </c>
      <c r="AA92" s="206">
        <v>19.510000000000002</v>
      </c>
      <c r="AB92" s="206">
        <v>0</v>
      </c>
      <c r="AC92" s="206">
        <v>8.77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68.959999999999994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158.15</v>
      </c>
      <c r="L93" s="206">
        <v>41.84</v>
      </c>
      <c r="M93" s="206">
        <v>0</v>
      </c>
      <c r="N93" s="206">
        <v>28.45</v>
      </c>
      <c r="O93" s="206">
        <v>23.87</v>
      </c>
      <c r="P93" s="206">
        <v>58.55</v>
      </c>
      <c r="Q93" s="206">
        <v>3.57</v>
      </c>
      <c r="R93" s="206">
        <v>8.59</v>
      </c>
      <c r="S93" s="206">
        <v>6.35</v>
      </c>
      <c r="T93" s="206">
        <v>0</v>
      </c>
      <c r="U93" s="206">
        <v>264.89</v>
      </c>
      <c r="V93" s="206">
        <v>5.0599999999999996</v>
      </c>
      <c r="W93" s="206">
        <v>8.49</v>
      </c>
      <c r="X93" s="206">
        <v>35.979999999999997</v>
      </c>
      <c r="Y93" s="206">
        <v>0</v>
      </c>
      <c r="Z93" s="206">
        <v>33.94</v>
      </c>
      <c r="AA93" s="206">
        <v>19.510000000000002</v>
      </c>
      <c r="AB93" s="206">
        <v>0</v>
      </c>
      <c r="AC93" s="206">
        <v>8.77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158.15</v>
      </c>
      <c r="L94" s="206">
        <v>41.84</v>
      </c>
      <c r="M94" s="206">
        <v>0</v>
      </c>
      <c r="N94" s="206">
        <v>28.45</v>
      </c>
      <c r="O94" s="206">
        <v>23.87</v>
      </c>
      <c r="P94" s="206">
        <v>58.55</v>
      </c>
      <c r="Q94" s="206">
        <v>3.57</v>
      </c>
      <c r="R94" s="206">
        <v>8.59</v>
      </c>
      <c r="S94" s="206">
        <v>6.35</v>
      </c>
      <c r="T94" s="206">
        <v>0</v>
      </c>
      <c r="U94" s="206">
        <v>264.89</v>
      </c>
      <c r="V94" s="206">
        <v>5.0599999999999996</v>
      </c>
      <c r="W94" s="206">
        <v>8.49</v>
      </c>
      <c r="X94" s="206">
        <v>35.979999999999997</v>
      </c>
      <c r="Y94" s="206">
        <v>0</v>
      </c>
      <c r="Z94" s="206">
        <v>33.94</v>
      </c>
      <c r="AA94" s="206">
        <v>19.510000000000002</v>
      </c>
      <c r="AB94" s="206">
        <v>0</v>
      </c>
      <c r="AC94" s="206">
        <v>8.77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158.15</v>
      </c>
      <c r="L95" s="206">
        <v>41.84</v>
      </c>
      <c r="M95" s="206">
        <v>0</v>
      </c>
      <c r="N95" s="206">
        <v>28.45</v>
      </c>
      <c r="O95" s="206">
        <v>23.87</v>
      </c>
      <c r="P95" s="206">
        <v>58.55</v>
      </c>
      <c r="Q95" s="206">
        <v>3.57</v>
      </c>
      <c r="R95" s="206">
        <v>8.59</v>
      </c>
      <c r="S95" s="206">
        <v>6.35</v>
      </c>
      <c r="T95" s="206">
        <v>0</v>
      </c>
      <c r="U95" s="206">
        <v>264.89</v>
      </c>
      <c r="V95" s="206">
        <v>5.0599999999999996</v>
      </c>
      <c r="W95" s="206">
        <v>8.49</v>
      </c>
      <c r="X95" s="206">
        <v>35.979999999999997</v>
      </c>
      <c r="Y95" s="206">
        <v>0</v>
      </c>
      <c r="Z95" s="206">
        <v>33.94</v>
      </c>
      <c r="AA95" s="206">
        <v>19.510000000000002</v>
      </c>
      <c r="AB95" s="206">
        <v>0</v>
      </c>
      <c r="AC95" s="206">
        <v>8.77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46.09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119.59</v>
      </c>
      <c r="L96" s="206">
        <v>41.84</v>
      </c>
      <c r="M96" s="206">
        <v>0</v>
      </c>
      <c r="N96" s="206">
        <v>28.45</v>
      </c>
      <c r="O96" s="206">
        <v>23.87</v>
      </c>
      <c r="P96" s="206">
        <v>58.55</v>
      </c>
      <c r="Q96" s="206">
        <v>3.57</v>
      </c>
      <c r="R96" s="206">
        <v>8.59</v>
      </c>
      <c r="S96" s="206">
        <v>6.35</v>
      </c>
      <c r="T96" s="206">
        <v>0</v>
      </c>
      <c r="U96" s="206">
        <v>264.89</v>
      </c>
      <c r="V96" s="206">
        <v>5.0599999999999996</v>
      </c>
      <c r="W96" s="206">
        <v>8.49</v>
      </c>
      <c r="X96" s="206">
        <v>35.979999999999997</v>
      </c>
      <c r="Y96" s="206">
        <v>0</v>
      </c>
      <c r="Z96" s="206">
        <v>33.94</v>
      </c>
      <c r="AA96" s="206">
        <v>19.510000000000002</v>
      </c>
      <c r="AB96" s="206">
        <v>0</v>
      </c>
      <c r="AC96" s="206">
        <v>8.77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46.09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101.88</v>
      </c>
      <c r="L97" s="206">
        <v>41.84</v>
      </c>
      <c r="M97" s="206">
        <v>0</v>
      </c>
      <c r="N97" s="206">
        <v>28.45</v>
      </c>
      <c r="O97" s="206">
        <v>23.87</v>
      </c>
      <c r="P97" s="206">
        <v>58.55</v>
      </c>
      <c r="Q97" s="206">
        <v>3.57</v>
      </c>
      <c r="R97" s="206">
        <v>8.59</v>
      </c>
      <c r="S97" s="206">
        <v>6.35</v>
      </c>
      <c r="T97" s="206">
        <v>0</v>
      </c>
      <c r="U97" s="206">
        <v>264.89</v>
      </c>
      <c r="V97" s="206">
        <v>5.0599999999999996</v>
      </c>
      <c r="W97" s="206">
        <v>8.49</v>
      </c>
      <c r="X97" s="206">
        <v>35.979999999999997</v>
      </c>
      <c r="Y97" s="206">
        <v>0</v>
      </c>
      <c r="Z97" s="206">
        <v>33.94</v>
      </c>
      <c r="AA97" s="206">
        <v>19.510000000000002</v>
      </c>
      <c r="AB97" s="206">
        <v>0</v>
      </c>
      <c r="AC97" s="206">
        <v>8.77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46.09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84.16</v>
      </c>
      <c r="L98" s="206">
        <v>41.84</v>
      </c>
      <c r="M98" s="206">
        <v>0</v>
      </c>
      <c r="N98" s="206">
        <v>28.45</v>
      </c>
      <c r="O98" s="206">
        <v>23.87</v>
      </c>
      <c r="P98" s="206">
        <v>58.55</v>
      </c>
      <c r="Q98" s="206">
        <v>3.57</v>
      </c>
      <c r="R98" s="206">
        <v>8.59</v>
      </c>
      <c r="S98" s="206">
        <v>6.35</v>
      </c>
      <c r="T98" s="206">
        <v>0</v>
      </c>
      <c r="U98" s="206">
        <v>264.89</v>
      </c>
      <c r="V98" s="206">
        <v>5.0599999999999996</v>
      </c>
      <c r="W98" s="206">
        <v>8.49</v>
      </c>
      <c r="X98" s="206">
        <v>35.979999999999997</v>
      </c>
      <c r="Y98" s="206">
        <v>0</v>
      </c>
      <c r="Z98" s="206">
        <v>33.94</v>
      </c>
      <c r="AA98" s="206">
        <v>19.510000000000002</v>
      </c>
      <c r="AB98" s="206">
        <v>0</v>
      </c>
      <c r="AC98" s="206">
        <v>8.77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46.09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3.4134974999999952</v>
      </c>
      <c r="L99">
        <f t="shared" si="0"/>
        <v>1.0039024999999997</v>
      </c>
      <c r="M99">
        <f t="shared" si="0"/>
        <v>0</v>
      </c>
      <c r="N99">
        <f t="shared" si="0"/>
        <v>0.68279999999999952</v>
      </c>
      <c r="O99">
        <f t="shared" si="0"/>
        <v>0.57287999999999861</v>
      </c>
      <c r="P99">
        <f t="shared" si="0"/>
        <v>1.4074225000000025</v>
      </c>
      <c r="Q99">
        <f t="shared" si="0"/>
        <v>0.11139499999999986</v>
      </c>
      <c r="R99">
        <f t="shared" si="0"/>
        <v>0.23350500000000007</v>
      </c>
      <c r="S99">
        <f t="shared" si="0"/>
        <v>0.14127500000000023</v>
      </c>
      <c r="T99">
        <f t="shared" si="0"/>
        <v>0</v>
      </c>
      <c r="U99">
        <f t="shared" si="0"/>
        <v>6.3573599999999919</v>
      </c>
      <c r="V99">
        <f t="shared" si="0"/>
        <v>0.12144000000000003</v>
      </c>
      <c r="W99">
        <f t="shared" si="0"/>
        <v>0.20373500000000017</v>
      </c>
      <c r="X99">
        <f t="shared" si="0"/>
        <v>0.72357999999999978</v>
      </c>
      <c r="Y99">
        <f t="shared" si="0"/>
        <v>0</v>
      </c>
      <c r="Z99">
        <f t="shared" si="0"/>
        <v>0.81475000000000097</v>
      </c>
      <c r="AA99">
        <f t="shared" si="0"/>
        <v>0.46825499999999981</v>
      </c>
      <c r="AB99">
        <f t="shared" si="0"/>
        <v>0</v>
      </c>
      <c r="AC99">
        <f t="shared" si="0"/>
        <v>0.20876999999999996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1.2797275000000001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0.24635250000000014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44971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2.88</v>
      </c>
      <c r="L3" s="206">
        <v>203.6</v>
      </c>
      <c r="M3" s="206">
        <v>26.68</v>
      </c>
      <c r="N3" s="206">
        <v>34.380000000000003</v>
      </c>
      <c r="O3" s="206">
        <v>0</v>
      </c>
      <c r="P3" s="206">
        <v>36.79</v>
      </c>
      <c r="Q3" s="206">
        <v>2.2799999999999998</v>
      </c>
      <c r="R3" s="206">
        <v>12.29</v>
      </c>
      <c r="S3" s="206">
        <v>3</v>
      </c>
      <c r="T3" s="206">
        <v>0</v>
      </c>
      <c r="U3" s="206">
        <v>20.56</v>
      </c>
      <c r="V3" s="206">
        <v>6.11</v>
      </c>
      <c r="W3" s="206">
        <v>10.199999999999999</v>
      </c>
      <c r="X3" s="206">
        <v>43.22</v>
      </c>
      <c r="Y3" s="206">
        <v>0</v>
      </c>
      <c r="Z3" s="206">
        <v>37.299999999999997</v>
      </c>
      <c r="AA3" s="206">
        <v>23.57</v>
      </c>
      <c r="AB3" s="206">
        <v>0</v>
      </c>
      <c r="AC3" s="206">
        <v>11.69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55.69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2.88</v>
      </c>
      <c r="L4" s="206">
        <v>203.6</v>
      </c>
      <c r="M4" s="206">
        <v>26.68</v>
      </c>
      <c r="N4" s="206">
        <v>34.380000000000003</v>
      </c>
      <c r="O4" s="206">
        <v>0</v>
      </c>
      <c r="P4" s="206">
        <v>36.79</v>
      </c>
      <c r="Q4" s="206">
        <v>2.2799999999999998</v>
      </c>
      <c r="R4" s="206">
        <v>12.29</v>
      </c>
      <c r="S4" s="206">
        <v>2.9</v>
      </c>
      <c r="T4" s="206">
        <v>0</v>
      </c>
      <c r="U4" s="206">
        <v>20.56</v>
      </c>
      <c r="V4" s="206">
        <v>6.11</v>
      </c>
      <c r="W4" s="206">
        <v>10.199999999999999</v>
      </c>
      <c r="X4" s="206">
        <v>43.22</v>
      </c>
      <c r="Y4" s="206">
        <v>0</v>
      </c>
      <c r="Z4" s="206">
        <v>37.299999999999997</v>
      </c>
      <c r="AA4" s="206">
        <v>23.57</v>
      </c>
      <c r="AB4" s="206">
        <v>0</v>
      </c>
      <c r="AC4" s="206">
        <v>11.69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55.69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2.88</v>
      </c>
      <c r="L5" s="206">
        <v>203.6</v>
      </c>
      <c r="M5" s="206">
        <v>26.68</v>
      </c>
      <c r="N5" s="206">
        <v>34.380000000000003</v>
      </c>
      <c r="O5" s="206">
        <v>0</v>
      </c>
      <c r="P5" s="206">
        <v>36.79</v>
      </c>
      <c r="Q5" s="206">
        <v>2.2799999999999998</v>
      </c>
      <c r="R5" s="206">
        <v>12.3</v>
      </c>
      <c r="S5" s="206">
        <v>2.9</v>
      </c>
      <c r="T5" s="206">
        <v>0</v>
      </c>
      <c r="U5" s="206">
        <v>20.56</v>
      </c>
      <c r="V5" s="206">
        <v>6.11</v>
      </c>
      <c r="W5" s="206">
        <v>10.25</v>
      </c>
      <c r="X5" s="206">
        <v>43.22</v>
      </c>
      <c r="Y5" s="206">
        <v>0</v>
      </c>
      <c r="Z5" s="206">
        <v>37.72</v>
      </c>
      <c r="AA5" s="206">
        <v>23.57</v>
      </c>
      <c r="AB5" s="206">
        <v>0</v>
      </c>
      <c r="AC5" s="206">
        <v>11.69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55.69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2.88</v>
      </c>
      <c r="L6" s="206">
        <v>203.6</v>
      </c>
      <c r="M6" s="206">
        <v>26.68</v>
      </c>
      <c r="N6" s="206">
        <v>34.380000000000003</v>
      </c>
      <c r="O6" s="206">
        <v>0</v>
      </c>
      <c r="P6" s="206">
        <v>36.79</v>
      </c>
      <c r="Q6" s="206">
        <v>2.2799999999999998</v>
      </c>
      <c r="R6" s="206">
        <v>12.3</v>
      </c>
      <c r="S6" s="206">
        <v>2.9</v>
      </c>
      <c r="T6" s="206">
        <v>0</v>
      </c>
      <c r="U6" s="206">
        <v>20.56</v>
      </c>
      <c r="V6" s="206">
        <v>6.11</v>
      </c>
      <c r="W6" s="206">
        <v>10.25</v>
      </c>
      <c r="X6" s="206">
        <v>43.22</v>
      </c>
      <c r="Y6" s="206">
        <v>0</v>
      </c>
      <c r="Z6" s="206">
        <v>37.72</v>
      </c>
      <c r="AA6" s="206">
        <v>23.57</v>
      </c>
      <c r="AB6" s="206">
        <v>0</v>
      </c>
      <c r="AC6" s="206">
        <v>11.69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55.69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2.88</v>
      </c>
      <c r="L7" s="206">
        <v>203.6</v>
      </c>
      <c r="M7" s="206">
        <v>26.68</v>
      </c>
      <c r="N7" s="206">
        <v>34.380000000000003</v>
      </c>
      <c r="O7" s="206">
        <v>0</v>
      </c>
      <c r="P7" s="206">
        <v>36.79</v>
      </c>
      <c r="Q7" s="206">
        <v>2.2799999999999998</v>
      </c>
      <c r="R7" s="206">
        <v>12.3</v>
      </c>
      <c r="S7" s="206">
        <v>2.9</v>
      </c>
      <c r="T7" s="206">
        <v>0</v>
      </c>
      <c r="U7" s="206">
        <v>20.56</v>
      </c>
      <c r="V7" s="206">
        <v>6.11</v>
      </c>
      <c r="W7" s="206">
        <v>10.25</v>
      </c>
      <c r="X7" s="206">
        <v>43.22</v>
      </c>
      <c r="Y7" s="206">
        <v>0</v>
      </c>
      <c r="Z7" s="206">
        <v>37.299999999999997</v>
      </c>
      <c r="AA7" s="206">
        <v>23.57</v>
      </c>
      <c r="AB7" s="206">
        <v>0</v>
      </c>
      <c r="AC7" s="206">
        <v>11.69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55.69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2.88</v>
      </c>
      <c r="L8" s="206">
        <v>203.6</v>
      </c>
      <c r="M8" s="206">
        <v>26.68</v>
      </c>
      <c r="N8" s="206">
        <v>34.380000000000003</v>
      </c>
      <c r="O8" s="206">
        <v>0</v>
      </c>
      <c r="P8" s="206">
        <v>36.79</v>
      </c>
      <c r="Q8" s="206">
        <v>2.2799999999999998</v>
      </c>
      <c r="R8" s="206">
        <v>3.21</v>
      </c>
      <c r="S8" s="206">
        <v>2.9</v>
      </c>
      <c r="T8" s="206">
        <v>0</v>
      </c>
      <c r="U8" s="206">
        <v>20.56</v>
      </c>
      <c r="V8" s="206">
        <v>1.92</v>
      </c>
      <c r="W8" s="206">
        <v>1.92</v>
      </c>
      <c r="X8" s="206">
        <v>13.45</v>
      </c>
      <c r="Y8" s="206">
        <v>0</v>
      </c>
      <c r="Z8" s="206">
        <v>12.49</v>
      </c>
      <c r="AA8" s="206">
        <v>7.68</v>
      </c>
      <c r="AB8" s="206">
        <v>0</v>
      </c>
      <c r="AC8" s="206">
        <v>11.69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55.69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2.88</v>
      </c>
      <c r="L9" s="206">
        <v>203.6</v>
      </c>
      <c r="M9" s="206">
        <v>26.68</v>
      </c>
      <c r="N9" s="206">
        <v>34.380000000000003</v>
      </c>
      <c r="O9" s="206">
        <v>0</v>
      </c>
      <c r="P9" s="206">
        <v>36.79</v>
      </c>
      <c r="Q9" s="206">
        <v>2.2799999999999998</v>
      </c>
      <c r="R9" s="206">
        <v>1.92</v>
      </c>
      <c r="S9" s="206">
        <v>2.9</v>
      </c>
      <c r="T9" s="206">
        <v>0</v>
      </c>
      <c r="U9" s="206">
        <v>20.56</v>
      </c>
      <c r="V9" s="206">
        <v>1.92</v>
      </c>
      <c r="W9" s="206">
        <v>1.92</v>
      </c>
      <c r="X9" s="206">
        <v>13.45</v>
      </c>
      <c r="Y9" s="206">
        <v>0</v>
      </c>
      <c r="Z9" s="206">
        <v>12.49</v>
      </c>
      <c r="AA9" s="206">
        <v>7.68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2.88</v>
      </c>
      <c r="L10" s="206">
        <v>203.6</v>
      </c>
      <c r="M10" s="206">
        <v>26.68</v>
      </c>
      <c r="N10" s="206">
        <v>34.380000000000003</v>
      </c>
      <c r="O10" s="206">
        <v>0</v>
      </c>
      <c r="P10" s="206">
        <v>36.79</v>
      </c>
      <c r="Q10" s="206">
        <v>2.2799999999999998</v>
      </c>
      <c r="R10" s="206">
        <v>1.92</v>
      </c>
      <c r="S10" s="206">
        <v>2.9</v>
      </c>
      <c r="T10" s="206">
        <v>0</v>
      </c>
      <c r="U10" s="206">
        <v>20.56</v>
      </c>
      <c r="V10" s="206">
        <v>1.92</v>
      </c>
      <c r="W10" s="206">
        <v>1.92</v>
      </c>
      <c r="X10" s="206">
        <v>13.45</v>
      </c>
      <c r="Y10" s="206">
        <v>0</v>
      </c>
      <c r="Z10" s="206">
        <v>12.49</v>
      </c>
      <c r="AA10" s="206">
        <v>7.68</v>
      </c>
      <c r="AB10" s="206">
        <v>0</v>
      </c>
      <c r="AC10" s="206">
        <v>11.69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2.88</v>
      </c>
      <c r="L11" s="206">
        <v>203.6</v>
      </c>
      <c r="M11" s="206">
        <v>26.68</v>
      </c>
      <c r="N11" s="206">
        <v>34.380000000000003</v>
      </c>
      <c r="O11" s="206">
        <v>0</v>
      </c>
      <c r="P11" s="206">
        <v>36.79</v>
      </c>
      <c r="Q11" s="206">
        <v>2.37</v>
      </c>
      <c r="R11" s="206">
        <v>1.92</v>
      </c>
      <c r="S11" s="206">
        <v>3</v>
      </c>
      <c r="T11" s="206">
        <v>0</v>
      </c>
      <c r="U11" s="206">
        <v>20.56</v>
      </c>
      <c r="V11" s="206">
        <v>1.92</v>
      </c>
      <c r="W11" s="206">
        <v>1.92</v>
      </c>
      <c r="X11" s="206">
        <v>13.45</v>
      </c>
      <c r="Y11" s="206">
        <v>0</v>
      </c>
      <c r="Z11" s="206">
        <v>12.49</v>
      </c>
      <c r="AA11" s="206">
        <v>7.68</v>
      </c>
      <c r="AB11" s="206">
        <v>0</v>
      </c>
      <c r="AC11" s="206">
        <v>11.69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2.88</v>
      </c>
      <c r="L12" s="206">
        <v>203.6</v>
      </c>
      <c r="M12" s="206">
        <v>26.68</v>
      </c>
      <c r="N12" s="206">
        <v>34.380000000000003</v>
      </c>
      <c r="O12" s="206">
        <v>0</v>
      </c>
      <c r="P12" s="206">
        <v>36.79</v>
      </c>
      <c r="Q12" s="206">
        <v>2.37</v>
      </c>
      <c r="R12" s="206">
        <v>1.92</v>
      </c>
      <c r="S12" s="206">
        <v>3.12</v>
      </c>
      <c r="T12" s="206">
        <v>0</v>
      </c>
      <c r="U12" s="206">
        <v>20.56</v>
      </c>
      <c r="V12" s="206">
        <v>1.92</v>
      </c>
      <c r="W12" s="206">
        <v>1.92</v>
      </c>
      <c r="X12" s="206">
        <v>13.45</v>
      </c>
      <c r="Y12" s="206">
        <v>0</v>
      </c>
      <c r="Z12" s="206">
        <v>12.49</v>
      </c>
      <c r="AA12" s="206">
        <v>7.68</v>
      </c>
      <c r="AB12" s="206">
        <v>0</v>
      </c>
      <c r="AC12" s="206">
        <v>11.69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2.88</v>
      </c>
      <c r="L13" s="206">
        <v>203.6</v>
      </c>
      <c r="M13" s="206">
        <v>26.68</v>
      </c>
      <c r="N13" s="206">
        <v>34.380000000000003</v>
      </c>
      <c r="O13" s="206">
        <v>0</v>
      </c>
      <c r="P13" s="206">
        <v>36.24</v>
      </c>
      <c r="Q13" s="206">
        <v>2.37</v>
      </c>
      <c r="R13" s="206">
        <v>1.92</v>
      </c>
      <c r="S13" s="206">
        <v>3.12</v>
      </c>
      <c r="T13" s="206">
        <v>0</v>
      </c>
      <c r="U13" s="206">
        <v>20.56</v>
      </c>
      <c r="V13" s="206">
        <v>1.92</v>
      </c>
      <c r="W13" s="206">
        <v>1.92</v>
      </c>
      <c r="X13" s="206">
        <v>13.45</v>
      </c>
      <c r="Y13" s="206">
        <v>0</v>
      </c>
      <c r="Z13" s="206">
        <v>12.49</v>
      </c>
      <c r="AA13" s="206">
        <v>7.68</v>
      </c>
      <c r="AB13" s="206">
        <v>0</v>
      </c>
      <c r="AC13" s="206">
        <v>11.74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2.89</v>
      </c>
      <c r="L14" s="206">
        <v>203.6</v>
      </c>
      <c r="M14" s="206">
        <v>26.68</v>
      </c>
      <c r="N14" s="206">
        <v>34.380000000000003</v>
      </c>
      <c r="O14" s="206">
        <v>0</v>
      </c>
      <c r="P14" s="206">
        <v>36.24</v>
      </c>
      <c r="Q14" s="206">
        <v>2.37</v>
      </c>
      <c r="R14" s="206">
        <v>1.92</v>
      </c>
      <c r="S14" s="206">
        <v>3</v>
      </c>
      <c r="T14" s="206">
        <v>0</v>
      </c>
      <c r="U14" s="206">
        <v>20.56</v>
      </c>
      <c r="V14" s="206">
        <v>1.92</v>
      </c>
      <c r="W14" s="206">
        <v>1.92</v>
      </c>
      <c r="X14" s="206">
        <v>13.45</v>
      </c>
      <c r="Y14" s="206">
        <v>0</v>
      </c>
      <c r="Z14" s="206">
        <v>12.49</v>
      </c>
      <c r="AA14" s="206">
        <v>7.68</v>
      </c>
      <c r="AB14" s="206">
        <v>0</v>
      </c>
      <c r="AC14" s="206">
        <v>11.74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2.96</v>
      </c>
      <c r="L15" s="206">
        <v>203.6</v>
      </c>
      <c r="M15" s="206">
        <v>26.68</v>
      </c>
      <c r="N15" s="206">
        <v>34.380000000000003</v>
      </c>
      <c r="O15" s="206">
        <v>0</v>
      </c>
      <c r="P15" s="206">
        <v>36.24</v>
      </c>
      <c r="Q15" s="206">
        <v>3.01</v>
      </c>
      <c r="R15" s="206">
        <v>1.92</v>
      </c>
      <c r="S15" s="206">
        <v>3.12</v>
      </c>
      <c r="T15" s="206">
        <v>0</v>
      </c>
      <c r="U15" s="206">
        <v>20.56</v>
      </c>
      <c r="V15" s="206">
        <v>1.92</v>
      </c>
      <c r="W15" s="206">
        <v>1.92</v>
      </c>
      <c r="X15" s="206">
        <v>13.45</v>
      </c>
      <c r="Y15" s="206">
        <v>0</v>
      </c>
      <c r="Z15" s="206">
        <v>12.49</v>
      </c>
      <c r="AA15" s="206">
        <v>7.68</v>
      </c>
      <c r="AB15" s="206">
        <v>0</v>
      </c>
      <c r="AC15" s="206">
        <v>11.38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2.96</v>
      </c>
      <c r="L16" s="206">
        <v>203.6</v>
      </c>
      <c r="M16" s="206">
        <v>26.68</v>
      </c>
      <c r="N16" s="206">
        <v>34.380000000000003</v>
      </c>
      <c r="O16" s="206">
        <v>0</v>
      </c>
      <c r="P16" s="206">
        <v>36.24</v>
      </c>
      <c r="Q16" s="206">
        <v>3.01</v>
      </c>
      <c r="R16" s="206">
        <v>1.92</v>
      </c>
      <c r="S16" s="206">
        <v>3.12</v>
      </c>
      <c r="T16" s="206">
        <v>0</v>
      </c>
      <c r="U16" s="206">
        <v>20.56</v>
      </c>
      <c r="V16" s="206">
        <v>1.92</v>
      </c>
      <c r="W16" s="206">
        <v>1.92</v>
      </c>
      <c r="X16" s="206">
        <v>13.45</v>
      </c>
      <c r="Y16" s="206">
        <v>0</v>
      </c>
      <c r="Z16" s="206">
        <v>12.49</v>
      </c>
      <c r="AA16" s="206">
        <v>7.68</v>
      </c>
      <c r="AB16" s="206">
        <v>0</v>
      </c>
      <c r="AC16" s="206">
        <v>11.38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2.96</v>
      </c>
      <c r="L17" s="206">
        <v>203.6</v>
      </c>
      <c r="M17" s="206">
        <v>26.68</v>
      </c>
      <c r="N17" s="206">
        <v>34.380000000000003</v>
      </c>
      <c r="O17" s="206">
        <v>0</v>
      </c>
      <c r="P17" s="206">
        <v>36.24</v>
      </c>
      <c r="Q17" s="206">
        <v>3.01</v>
      </c>
      <c r="R17" s="206">
        <v>1.92</v>
      </c>
      <c r="S17" s="206">
        <v>3.12</v>
      </c>
      <c r="T17" s="206">
        <v>0</v>
      </c>
      <c r="U17" s="206">
        <v>20.56</v>
      </c>
      <c r="V17" s="206">
        <v>1.92</v>
      </c>
      <c r="W17" s="206">
        <v>1.92</v>
      </c>
      <c r="X17" s="206">
        <v>13.45</v>
      </c>
      <c r="Y17" s="206">
        <v>0</v>
      </c>
      <c r="Z17" s="206">
        <v>12.49</v>
      </c>
      <c r="AA17" s="206">
        <v>7.68</v>
      </c>
      <c r="AB17" s="206">
        <v>0</v>
      </c>
      <c r="AC17" s="206">
        <v>11.38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2.96</v>
      </c>
      <c r="L18" s="206">
        <v>203.6</v>
      </c>
      <c r="M18" s="206">
        <v>26.68</v>
      </c>
      <c r="N18" s="206">
        <v>34.380000000000003</v>
      </c>
      <c r="O18" s="206">
        <v>0</v>
      </c>
      <c r="P18" s="206">
        <v>36.24</v>
      </c>
      <c r="Q18" s="206">
        <v>2.2799999999999998</v>
      </c>
      <c r="R18" s="206">
        <v>1.92</v>
      </c>
      <c r="S18" s="206">
        <v>3.12</v>
      </c>
      <c r="T18" s="206">
        <v>0</v>
      </c>
      <c r="U18" s="206">
        <v>20.56</v>
      </c>
      <c r="V18" s="206">
        <v>1.92</v>
      </c>
      <c r="W18" s="206">
        <v>1.92</v>
      </c>
      <c r="X18" s="206">
        <v>13.45</v>
      </c>
      <c r="Y18" s="206">
        <v>0</v>
      </c>
      <c r="Z18" s="206">
        <v>12.49</v>
      </c>
      <c r="AA18" s="206">
        <v>7.68</v>
      </c>
      <c r="AB18" s="206">
        <v>0</v>
      </c>
      <c r="AC18" s="206">
        <v>11.38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2.89</v>
      </c>
      <c r="L19" s="206">
        <v>203.6</v>
      </c>
      <c r="M19" s="206">
        <v>26.68</v>
      </c>
      <c r="N19" s="206">
        <v>34.380000000000003</v>
      </c>
      <c r="O19" s="206">
        <v>0</v>
      </c>
      <c r="P19" s="206">
        <v>36.24</v>
      </c>
      <c r="Q19" s="206">
        <v>3.09</v>
      </c>
      <c r="R19" s="206">
        <v>1.92</v>
      </c>
      <c r="S19" s="206">
        <v>3</v>
      </c>
      <c r="T19" s="206">
        <v>0</v>
      </c>
      <c r="U19" s="206">
        <v>20.56</v>
      </c>
      <c r="V19" s="206">
        <v>1.92</v>
      </c>
      <c r="W19" s="206">
        <v>1.92</v>
      </c>
      <c r="X19" s="206">
        <v>13.45</v>
      </c>
      <c r="Y19" s="206">
        <v>0</v>
      </c>
      <c r="Z19" s="206">
        <v>12.49</v>
      </c>
      <c r="AA19" s="206">
        <v>7.68</v>
      </c>
      <c r="AB19" s="206">
        <v>0</v>
      </c>
      <c r="AC19" s="206">
        <v>11.38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2.89</v>
      </c>
      <c r="L20" s="206">
        <v>203.6</v>
      </c>
      <c r="M20" s="206">
        <v>26.68</v>
      </c>
      <c r="N20" s="206">
        <v>34.380000000000003</v>
      </c>
      <c r="O20" s="206">
        <v>0</v>
      </c>
      <c r="P20" s="206">
        <v>36.24</v>
      </c>
      <c r="Q20" s="206">
        <v>1.97</v>
      </c>
      <c r="R20" s="206">
        <v>1.92</v>
      </c>
      <c r="S20" s="206">
        <v>2.9</v>
      </c>
      <c r="T20" s="206">
        <v>0</v>
      </c>
      <c r="U20" s="206">
        <v>20.56</v>
      </c>
      <c r="V20" s="206">
        <v>1.92</v>
      </c>
      <c r="W20" s="206">
        <v>1.92</v>
      </c>
      <c r="X20" s="206">
        <v>13.45</v>
      </c>
      <c r="Y20" s="206">
        <v>0</v>
      </c>
      <c r="Z20" s="206">
        <v>12.49</v>
      </c>
      <c r="AA20" s="206">
        <v>7.68</v>
      </c>
      <c r="AB20" s="206">
        <v>0</v>
      </c>
      <c r="AC20" s="206">
        <v>11.38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2.89</v>
      </c>
      <c r="L21" s="206">
        <v>203.6</v>
      </c>
      <c r="M21" s="206">
        <v>26.68</v>
      </c>
      <c r="N21" s="206">
        <v>34.380000000000003</v>
      </c>
      <c r="O21" s="206">
        <v>0</v>
      </c>
      <c r="P21" s="206">
        <v>36.24</v>
      </c>
      <c r="Q21" s="206">
        <v>1.97</v>
      </c>
      <c r="R21" s="206">
        <v>1.92</v>
      </c>
      <c r="S21" s="206">
        <v>2.9</v>
      </c>
      <c r="T21" s="206">
        <v>0</v>
      </c>
      <c r="U21" s="206">
        <v>20.56</v>
      </c>
      <c r="V21" s="206">
        <v>1.92</v>
      </c>
      <c r="W21" s="206">
        <v>1.92</v>
      </c>
      <c r="X21" s="206">
        <v>13.45</v>
      </c>
      <c r="Y21" s="206">
        <v>0</v>
      </c>
      <c r="Z21" s="206">
        <v>12.49</v>
      </c>
      <c r="AA21" s="206">
        <v>7.68</v>
      </c>
      <c r="AB21" s="206">
        <v>0</v>
      </c>
      <c r="AC21" s="206">
        <v>11.38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57.27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2.88</v>
      </c>
      <c r="L22" s="206">
        <v>268.91000000000003</v>
      </c>
      <c r="M22" s="206">
        <v>26.68</v>
      </c>
      <c r="N22" s="206">
        <v>34.380000000000003</v>
      </c>
      <c r="O22" s="206">
        <v>0</v>
      </c>
      <c r="P22" s="206">
        <v>36.24</v>
      </c>
      <c r="Q22" s="206">
        <v>1.97</v>
      </c>
      <c r="R22" s="206">
        <v>10.99</v>
      </c>
      <c r="S22" s="206">
        <v>2.9</v>
      </c>
      <c r="T22" s="206">
        <v>0</v>
      </c>
      <c r="U22" s="206">
        <v>20.56</v>
      </c>
      <c r="V22" s="206">
        <v>6.11</v>
      </c>
      <c r="W22" s="206">
        <v>10.25</v>
      </c>
      <c r="X22" s="206">
        <v>43.22</v>
      </c>
      <c r="Y22" s="206">
        <v>0</v>
      </c>
      <c r="Z22" s="206">
        <v>37.299999999999997</v>
      </c>
      <c r="AA22" s="206">
        <v>23.57</v>
      </c>
      <c r="AB22" s="206">
        <v>0</v>
      </c>
      <c r="AC22" s="206">
        <v>11.38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57.27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2.88</v>
      </c>
      <c r="L23" s="206">
        <v>336.14</v>
      </c>
      <c r="M23" s="206">
        <v>26.68</v>
      </c>
      <c r="N23" s="206">
        <v>34.380000000000003</v>
      </c>
      <c r="O23" s="206">
        <v>0</v>
      </c>
      <c r="P23" s="206">
        <v>36.24</v>
      </c>
      <c r="Q23" s="206">
        <v>1.97</v>
      </c>
      <c r="R23" s="206">
        <v>12.29</v>
      </c>
      <c r="S23" s="206">
        <v>2.9</v>
      </c>
      <c r="T23" s="206">
        <v>0</v>
      </c>
      <c r="U23" s="206">
        <v>20.56</v>
      </c>
      <c r="V23" s="206">
        <v>6.11</v>
      </c>
      <c r="W23" s="206">
        <v>10.26</v>
      </c>
      <c r="X23" s="206">
        <v>43.22</v>
      </c>
      <c r="Y23" s="206">
        <v>0</v>
      </c>
      <c r="Z23" s="206">
        <v>37.299999999999997</v>
      </c>
      <c r="AA23" s="206">
        <v>23.57</v>
      </c>
      <c r="AB23" s="206">
        <v>0</v>
      </c>
      <c r="AC23" s="206">
        <v>11.38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7.97</v>
      </c>
      <c r="L24" s="206">
        <v>371.03</v>
      </c>
      <c r="M24" s="206">
        <v>26.68</v>
      </c>
      <c r="N24" s="206">
        <v>34.380000000000003</v>
      </c>
      <c r="O24" s="206">
        <v>0</v>
      </c>
      <c r="P24" s="206">
        <v>36.24</v>
      </c>
      <c r="Q24" s="206">
        <v>6.35</v>
      </c>
      <c r="R24" s="206">
        <v>12.29</v>
      </c>
      <c r="S24" s="206">
        <v>6.41</v>
      </c>
      <c r="T24" s="206">
        <v>0</v>
      </c>
      <c r="U24" s="206">
        <v>20.56</v>
      </c>
      <c r="V24" s="206">
        <v>6.11</v>
      </c>
      <c r="W24" s="206">
        <v>10.26</v>
      </c>
      <c r="X24" s="206">
        <v>43.22</v>
      </c>
      <c r="Y24" s="206">
        <v>0</v>
      </c>
      <c r="Z24" s="206">
        <v>37.299999999999997</v>
      </c>
      <c r="AA24" s="206">
        <v>23.57</v>
      </c>
      <c r="AB24" s="206">
        <v>0</v>
      </c>
      <c r="AC24" s="206">
        <v>11.38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8.68</v>
      </c>
      <c r="L25" s="206">
        <v>371.03</v>
      </c>
      <c r="M25" s="206">
        <v>26.68</v>
      </c>
      <c r="N25" s="206">
        <v>34.380000000000003</v>
      </c>
      <c r="O25" s="206">
        <v>0</v>
      </c>
      <c r="P25" s="206">
        <v>36.24</v>
      </c>
      <c r="Q25" s="206">
        <v>6.35</v>
      </c>
      <c r="R25" s="206">
        <v>12.29</v>
      </c>
      <c r="S25" s="206">
        <v>7.67</v>
      </c>
      <c r="T25" s="206">
        <v>0</v>
      </c>
      <c r="U25" s="206">
        <v>20.56</v>
      </c>
      <c r="V25" s="206">
        <v>6.11</v>
      </c>
      <c r="W25" s="206">
        <v>10.26</v>
      </c>
      <c r="X25" s="206">
        <v>43.22</v>
      </c>
      <c r="Y25" s="206">
        <v>0</v>
      </c>
      <c r="Z25" s="206">
        <v>37.299999999999997</v>
      </c>
      <c r="AA25" s="206">
        <v>23.57</v>
      </c>
      <c r="AB25" s="206">
        <v>0</v>
      </c>
      <c r="AC25" s="206">
        <v>11.38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371.03</v>
      </c>
      <c r="M26" s="206">
        <v>26.68</v>
      </c>
      <c r="N26" s="206">
        <v>34.380000000000003</v>
      </c>
      <c r="O26" s="206">
        <v>0</v>
      </c>
      <c r="P26" s="206">
        <v>36.24</v>
      </c>
      <c r="Q26" s="206">
        <v>6.35</v>
      </c>
      <c r="R26" s="206">
        <v>12.29</v>
      </c>
      <c r="S26" s="206">
        <v>7.67</v>
      </c>
      <c r="T26" s="206">
        <v>0</v>
      </c>
      <c r="U26" s="206">
        <v>20.56</v>
      </c>
      <c r="V26" s="206">
        <v>6.11</v>
      </c>
      <c r="W26" s="206">
        <v>10.26</v>
      </c>
      <c r="X26" s="206">
        <v>43.22</v>
      </c>
      <c r="Y26" s="206">
        <v>0</v>
      </c>
      <c r="Z26" s="206">
        <v>37.299999999999997</v>
      </c>
      <c r="AA26" s="206">
        <v>23.57</v>
      </c>
      <c r="AB26" s="206">
        <v>0</v>
      </c>
      <c r="AC26" s="206">
        <v>11.38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371.03</v>
      </c>
      <c r="M27" s="206">
        <v>26.68</v>
      </c>
      <c r="N27" s="206">
        <v>34.380000000000003</v>
      </c>
      <c r="O27" s="206">
        <v>0</v>
      </c>
      <c r="P27" s="206">
        <v>36.24</v>
      </c>
      <c r="Q27" s="206">
        <v>6.35</v>
      </c>
      <c r="R27" s="206">
        <v>12.29</v>
      </c>
      <c r="S27" s="206">
        <v>7.67</v>
      </c>
      <c r="T27" s="206">
        <v>0</v>
      </c>
      <c r="U27" s="206">
        <v>20.56</v>
      </c>
      <c r="V27" s="206">
        <v>6.11</v>
      </c>
      <c r="W27" s="206">
        <v>10.26</v>
      </c>
      <c r="X27" s="206">
        <v>43.22</v>
      </c>
      <c r="Y27" s="206">
        <v>0</v>
      </c>
      <c r="Z27" s="206">
        <v>37.299999999999997</v>
      </c>
      <c r="AA27" s="206">
        <v>23.57</v>
      </c>
      <c r="AB27" s="206">
        <v>0</v>
      </c>
      <c r="AC27" s="206">
        <v>11.38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371.03</v>
      </c>
      <c r="M28" s="206">
        <v>26.68</v>
      </c>
      <c r="N28" s="206">
        <v>34.380000000000003</v>
      </c>
      <c r="O28" s="206">
        <v>0</v>
      </c>
      <c r="P28" s="206">
        <v>36.24</v>
      </c>
      <c r="Q28" s="206">
        <v>6.35</v>
      </c>
      <c r="R28" s="206">
        <v>12.29</v>
      </c>
      <c r="S28" s="206">
        <v>7.67</v>
      </c>
      <c r="T28" s="206">
        <v>0</v>
      </c>
      <c r="U28" s="206">
        <v>20.56</v>
      </c>
      <c r="V28" s="206">
        <v>6.11</v>
      </c>
      <c r="W28" s="206">
        <v>10.26</v>
      </c>
      <c r="X28" s="206">
        <v>43.22</v>
      </c>
      <c r="Y28" s="206">
        <v>0</v>
      </c>
      <c r="Z28" s="206">
        <v>37.299999999999997</v>
      </c>
      <c r="AA28" s="206">
        <v>23.57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371.03</v>
      </c>
      <c r="M29" s="206">
        <v>26.68</v>
      </c>
      <c r="N29" s="206">
        <v>34.380000000000003</v>
      </c>
      <c r="O29" s="206">
        <v>0</v>
      </c>
      <c r="P29" s="206">
        <v>36.24</v>
      </c>
      <c r="Q29" s="206">
        <v>6.35</v>
      </c>
      <c r="R29" s="206">
        <v>12.29</v>
      </c>
      <c r="S29" s="206">
        <v>7.67</v>
      </c>
      <c r="T29" s="206">
        <v>0</v>
      </c>
      <c r="U29" s="206">
        <v>20.56</v>
      </c>
      <c r="V29" s="206">
        <v>6.11</v>
      </c>
      <c r="W29" s="206">
        <v>10.26</v>
      </c>
      <c r="X29" s="206">
        <v>43.22</v>
      </c>
      <c r="Y29" s="206">
        <v>0</v>
      </c>
      <c r="Z29" s="206">
        <v>37.299999999999997</v>
      </c>
      <c r="AA29" s="206">
        <v>23.57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371.03</v>
      </c>
      <c r="M30" s="206">
        <v>26.68</v>
      </c>
      <c r="N30" s="206">
        <v>34.380000000000003</v>
      </c>
      <c r="O30" s="206">
        <v>0</v>
      </c>
      <c r="P30" s="206">
        <v>36.24</v>
      </c>
      <c r="Q30" s="206">
        <v>6.35</v>
      </c>
      <c r="R30" s="206">
        <v>12.29</v>
      </c>
      <c r="S30" s="206">
        <v>7.67</v>
      </c>
      <c r="T30" s="206">
        <v>0</v>
      </c>
      <c r="U30" s="206">
        <v>20.56</v>
      </c>
      <c r="V30" s="206">
        <v>6.11</v>
      </c>
      <c r="W30" s="206">
        <v>10.26</v>
      </c>
      <c r="X30" s="206">
        <v>43.22</v>
      </c>
      <c r="Y30" s="206">
        <v>0</v>
      </c>
      <c r="Z30" s="206">
        <v>37.299999999999997</v>
      </c>
      <c r="AA30" s="206">
        <v>23.57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371.03</v>
      </c>
      <c r="M31" s="206">
        <v>26.68</v>
      </c>
      <c r="N31" s="206">
        <v>34.380000000000003</v>
      </c>
      <c r="O31" s="206">
        <v>0</v>
      </c>
      <c r="P31" s="206">
        <v>36.24</v>
      </c>
      <c r="Q31" s="206">
        <v>6.35</v>
      </c>
      <c r="R31" s="206">
        <v>12.29</v>
      </c>
      <c r="S31" s="206">
        <v>7.67</v>
      </c>
      <c r="T31" s="206">
        <v>0</v>
      </c>
      <c r="U31" s="206">
        <v>20.56</v>
      </c>
      <c r="V31" s="206">
        <v>6.11</v>
      </c>
      <c r="W31" s="206">
        <v>10.26</v>
      </c>
      <c r="X31" s="206">
        <v>43.22</v>
      </c>
      <c r="Y31" s="206">
        <v>0</v>
      </c>
      <c r="Z31" s="206">
        <v>37.299999999999997</v>
      </c>
      <c r="AA31" s="206">
        <v>23.57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7.73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371.03</v>
      </c>
      <c r="M32" s="206">
        <v>26.68</v>
      </c>
      <c r="N32" s="206">
        <v>34.380000000000003</v>
      </c>
      <c r="O32" s="206">
        <v>0</v>
      </c>
      <c r="P32" s="206">
        <v>36.24</v>
      </c>
      <c r="Q32" s="206">
        <v>6.35</v>
      </c>
      <c r="R32" s="206">
        <v>12.29</v>
      </c>
      <c r="S32" s="206">
        <v>7.67</v>
      </c>
      <c r="T32" s="206">
        <v>0</v>
      </c>
      <c r="U32" s="206">
        <v>20.56</v>
      </c>
      <c r="V32" s="206">
        <v>6.11</v>
      </c>
      <c r="W32" s="206">
        <v>10.26</v>
      </c>
      <c r="X32" s="206">
        <v>43.22</v>
      </c>
      <c r="Y32" s="206">
        <v>0</v>
      </c>
      <c r="Z32" s="206">
        <v>37.299999999999997</v>
      </c>
      <c r="AA32" s="206">
        <v>23.57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14.95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371.03</v>
      </c>
      <c r="M33" s="206">
        <v>26.68</v>
      </c>
      <c r="N33" s="206">
        <v>34.380000000000003</v>
      </c>
      <c r="O33" s="206">
        <v>0</v>
      </c>
      <c r="P33" s="206">
        <v>36.24</v>
      </c>
      <c r="Q33" s="206">
        <v>6.35</v>
      </c>
      <c r="R33" s="206">
        <v>12.29</v>
      </c>
      <c r="S33" s="206">
        <v>7.67</v>
      </c>
      <c r="T33" s="206">
        <v>0</v>
      </c>
      <c r="U33" s="206">
        <v>20.56</v>
      </c>
      <c r="V33" s="206">
        <v>6.11</v>
      </c>
      <c r="W33" s="206">
        <v>10.26</v>
      </c>
      <c r="X33" s="206">
        <v>35.54</v>
      </c>
      <c r="Y33" s="206">
        <v>0</v>
      </c>
      <c r="Z33" s="206">
        <v>37.299999999999997</v>
      </c>
      <c r="AA33" s="206">
        <v>23.57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371.03</v>
      </c>
      <c r="M34" s="206">
        <v>26.68</v>
      </c>
      <c r="N34" s="206">
        <v>34.380000000000003</v>
      </c>
      <c r="O34" s="206">
        <v>0</v>
      </c>
      <c r="P34" s="206">
        <v>36.24</v>
      </c>
      <c r="Q34" s="206">
        <v>6.35</v>
      </c>
      <c r="R34" s="206">
        <v>12.29</v>
      </c>
      <c r="S34" s="206">
        <v>7.67</v>
      </c>
      <c r="T34" s="206">
        <v>0</v>
      </c>
      <c r="U34" s="206">
        <v>20.56</v>
      </c>
      <c r="V34" s="206">
        <v>6.11</v>
      </c>
      <c r="W34" s="206">
        <v>10.26</v>
      </c>
      <c r="X34" s="206">
        <v>35.54</v>
      </c>
      <c r="Y34" s="206">
        <v>0</v>
      </c>
      <c r="Z34" s="206">
        <v>37.299999999999997</v>
      </c>
      <c r="AA34" s="206">
        <v>23.57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371.03</v>
      </c>
      <c r="M35" s="206">
        <v>26.68</v>
      </c>
      <c r="N35" s="206">
        <v>34.380000000000003</v>
      </c>
      <c r="O35" s="206">
        <v>0</v>
      </c>
      <c r="P35" s="206">
        <v>36.24</v>
      </c>
      <c r="Q35" s="206">
        <v>6.35</v>
      </c>
      <c r="R35" s="206">
        <v>12.29</v>
      </c>
      <c r="S35" s="206">
        <v>7.67</v>
      </c>
      <c r="T35" s="206">
        <v>0</v>
      </c>
      <c r="U35" s="206">
        <v>20.56</v>
      </c>
      <c r="V35" s="206">
        <v>6.11</v>
      </c>
      <c r="W35" s="206">
        <v>10.26</v>
      </c>
      <c r="X35" s="206">
        <v>34</v>
      </c>
      <c r="Y35" s="206">
        <v>0</v>
      </c>
      <c r="Z35" s="206">
        <v>37.299999999999997</v>
      </c>
      <c r="AA35" s="206">
        <v>23.57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371.03</v>
      </c>
      <c r="M36" s="206">
        <v>26.68</v>
      </c>
      <c r="N36" s="206">
        <v>34.380000000000003</v>
      </c>
      <c r="O36" s="206">
        <v>0</v>
      </c>
      <c r="P36" s="206">
        <v>36.24</v>
      </c>
      <c r="Q36" s="206">
        <v>6.35</v>
      </c>
      <c r="R36" s="206">
        <v>12.29</v>
      </c>
      <c r="S36" s="206">
        <v>7.67</v>
      </c>
      <c r="T36" s="206">
        <v>0</v>
      </c>
      <c r="U36" s="206">
        <v>20.56</v>
      </c>
      <c r="V36" s="206">
        <v>6.11</v>
      </c>
      <c r="W36" s="206">
        <v>10.26</v>
      </c>
      <c r="X36" s="206">
        <v>34</v>
      </c>
      <c r="Y36" s="206">
        <v>0</v>
      </c>
      <c r="Z36" s="206">
        <v>37.299999999999997</v>
      </c>
      <c r="AA36" s="206">
        <v>23.57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371.03</v>
      </c>
      <c r="M37" s="206">
        <v>26.68</v>
      </c>
      <c r="N37" s="206">
        <v>34.380000000000003</v>
      </c>
      <c r="O37" s="206">
        <v>0</v>
      </c>
      <c r="P37" s="206">
        <v>36.24</v>
      </c>
      <c r="Q37" s="206">
        <v>6.35</v>
      </c>
      <c r="R37" s="206">
        <v>12.29</v>
      </c>
      <c r="S37" s="206">
        <v>7.67</v>
      </c>
      <c r="T37" s="206">
        <v>0</v>
      </c>
      <c r="U37" s="206">
        <v>20.56</v>
      </c>
      <c r="V37" s="206">
        <v>6.11</v>
      </c>
      <c r="W37" s="206">
        <v>10.26</v>
      </c>
      <c r="X37" s="206">
        <v>34</v>
      </c>
      <c r="Y37" s="206">
        <v>0</v>
      </c>
      <c r="Z37" s="206">
        <v>37.299999999999997</v>
      </c>
      <c r="AA37" s="206">
        <v>23.57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371.03</v>
      </c>
      <c r="M38" s="206">
        <v>26.68</v>
      </c>
      <c r="N38" s="206">
        <v>34.380000000000003</v>
      </c>
      <c r="O38" s="206">
        <v>0</v>
      </c>
      <c r="P38" s="206">
        <v>36.24</v>
      </c>
      <c r="Q38" s="206">
        <v>6.35</v>
      </c>
      <c r="R38" s="206">
        <v>12.29</v>
      </c>
      <c r="S38" s="206">
        <v>7.67</v>
      </c>
      <c r="T38" s="206">
        <v>0</v>
      </c>
      <c r="U38" s="206">
        <v>20.56</v>
      </c>
      <c r="V38" s="206">
        <v>6.11</v>
      </c>
      <c r="W38" s="206">
        <v>10.26</v>
      </c>
      <c r="X38" s="206">
        <v>34</v>
      </c>
      <c r="Y38" s="206">
        <v>0</v>
      </c>
      <c r="Z38" s="206">
        <v>37.299999999999997</v>
      </c>
      <c r="AA38" s="206">
        <v>23.57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371.03</v>
      </c>
      <c r="M39" s="206">
        <v>26.68</v>
      </c>
      <c r="N39" s="206">
        <v>34.380000000000003</v>
      </c>
      <c r="O39" s="206">
        <v>0</v>
      </c>
      <c r="P39" s="206">
        <v>36.24</v>
      </c>
      <c r="Q39" s="206">
        <v>6.35</v>
      </c>
      <c r="R39" s="206">
        <v>12.29</v>
      </c>
      <c r="S39" s="206">
        <v>7.67</v>
      </c>
      <c r="T39" s="206">
        <v>0</v>
      </c>
      <c r="U39" s="206">
        <v>20.56</v>
      </c>
      <c r="V39" s="206">
        <v>6.11</v>
      </c>
      <c r="W39" s="206">
        <v>10.26</v>
      </c>
      <c r="X39" s="206">
        <v>28.98</v>
      </c>
      <c r="Y39" s="206">
        <v>0</v>
      </c>
      <c r="Z39" s="206">
        <v>37.299999999999997</v>
      </c>
      <c r="AA39" s="206">
        <v>23.57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371.03</v>
      </c>
      <c r="M40" s="206">
        <v>26.68</v>
      </c>
      <c r="N40" s="206">
        <v>34.380000000000003</v>
      </c>
      <c r="O40" s="206">
        <v>0</v>
      </c>
      <c r="P40" s="206">
        <v>36.24</v>
      </c>
      <c r="Q40" s="206">
        <v>6.35</v>
      </c>
      <c r="R40" s="206">
        <v>12.29</v>
      </c>
      <c r="S40" s="206">
        <v>7.67</v>
      </c>
      <c r="T40" s="206">
        <v>0</v>
      </c>
      <c r="U40" s="206">
        <v>20.56</v>
      </c>
      <c r="V40" s="206">
        <v>6.11</v>
      </c>
      <c r="W40" s="206">
        <v>10.26</v>
      </c>
      <c r="X40" s="206">
        <v>28.98</v>
      </c>
      <c r="Y40" s="206">
        <v>0</v>
      </c>
      <c r="Z40" s="206">
        <v>37.299999999999997</v>
      </c>
      <c r="AA40" s="206">
        <v>23.57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371.03</v>
      </c>
      <c r="M41" s="206">
        <v>26.68</v>
      </c>
      <c r="N41" s="206">
        <v>34.380000000000003</v>
      </c>
      <c r="O41" s="206">
        <v>0</v>
      </c>
      <c r="P41" s="206">
        <v>36.24</v>
      </c>
      <c r="Q41" s="206">
        <v>6.35</v>
      </c>
      <c r="R41" s="206">
        <v>12.29</v>
      </c>
      <c r="S41" s="206">
        <v>7.67</v>
      </c>
      <c r="T41" s="206">
        <v>0</v>
      </c>
      <c r="U41" s="206">
        <v>20.56</v>
      </c>
      <c r="V41" s="206">
        <v>6.11</v>
      </c>
      <c r="W41" s="206">
        <v>10.26</v>
      </c>
      <c r="X41" s="206">
        <v>28.98</v>
      </c>
      <c r="Y41" s="206">
        <v>0</v>
      </c>
      <c r="Z41" s="206">
        <v>37.299999999999997</v>
      </c>
      <c r="AA41" s="206">
        <v>23.57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371.03</v>
      </c>
      <c r="M42" s="206">
        <v>26.68</v>
      </c>
      <c r="N42" s="206">
        <v>34.380000000000003</v>
      </c>
      <c r="O42" s="206">
        <v>0</v>
      </c>
      <c r="P42" s="206">
        <v>36.24</v>
      </c>
      <c r="Q42" s="206">
        <v>6.35</v>
      </c>
      <c r="R42" s="206">
        <v>12.29</v>
      </c>
      <c r="S42" s="206">
        <v>7.67</v>
      </c>
      <c r="T42" s="206">
        <v>0</v>
      </c>
      <c r="U42" s="206">
        <v>20.56</v>
      </c>
      <c r="V42" s="206">
        <v>6.11</v>
      </c>
      <c r="W42" s="206">
        <v>10.26</v>
      </c>
      <c r="X42" s="206">
        <v>28.98</v>
      </c>
      <c r="Y42" s="206">
        <v>0</v>
      </c>
      <c r="Z42" s="206">
        <v>37.299999999999997</v>
      </c>
      <c r="AA42" s="206">
        <v>23.57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371.03</v>
      </c>
      <c r="M43" s="206">
        <v>26.68</v>
      </c>
      <c r="N43" s="206">
        <v>34.380000000000003</v>
      </c>
      <c r="O43" s="206">
        <v>0</v>
      </c>
      <c r="P43" s="206">
        <v>36.24</v>
      </c>
      <c r="Q43" s="206">
        <v>6.35</v>
      </c>
      <c r="R43" s="206">
        <v>12.29</v>
      </c>
      <c r="S43" s="206">
        <v>7.67</v>
      </c>
      <c r="T43" s="206">
        <v>0</v>
      </c>
      <c r="U43" s="206">
        <v>20.56</v>
      </c>
      <c r="V43" s="206">
        <v>6.11</v>
      </c>
      <c r="W43" s="206">
        <v>10.26</v>
      </c>
      <c r="X43" s="206">
        <v>28.98</v>
      </c>
      <c r="Y43" s="206">
        <v>0</v>
      </c>
      <c r="Z43" s="206">
        <v>37.299999999999997</v>
      </c>
      <c r="AA43" s="206">
        <v>23.57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371.03</v>
      </c>
      <c r="M44" s="206">
        <v>26.68</v>
      </c>
      <c r="N44" s="206">
        <v>34.380000000000003</v>
      </c>
      <c r="O44" s="206">
        <v>0</v>
      </c>
      <c r="P44" s="206">
        <v>36.24</v>
      </c>
      <c r="Q44" s="206">
        <v>6.35</v>
      </c>
      <c r="R44" s="206">
        <v>12.29</v>
      </c>
      <c r="S44" s="206">
        <v>7.67</v>
      </c>
      <c r="T44" s="206">
        <v>0</v>
      </c>
      <c r="U44" s="206">
        <v>20.56</v>
      </c>
      <c r="V44" s="206">
        <v>6.11</v>
      </c>
      <c r="W44" s="206">
        <v>10.26</v>
      </c>
      <c r="X44" s="206">
        <v>28.98</v>
      </c>
      <c r="Y44" s="206">
        <v>0</v>
      </c>
      <c r="Z44" s="206">
        <v>37.299999999999997</v>
      </c>
      <c r="AA44" s="206">
        <v>23.57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371.03</v>
      </c>
      <c r="M45" s="206">
        <v>26.68</v>
      </c>
      <c r="N45" s="206">
        <v>34.380000000000003</v>
      </c>
      <c r="O45" s="206">
        <v>0</v>
      </c>
      <c r="P45" s="206">
        <v>36.24</v>
      </c>
      <c r="Q45" s="206">
        <v>6.35</v>
      </c>
      <c r="R45" s="206">
        <v>12.29</v>
      </c>
      <c r="S45" s="206">
        <v>7.67</v>
      </c>
      <c r="T45" s="206">
        <v>0</v>
      </c>
      <c r="U45" s="206">
        <v>20.56</v>
      </c>
      <c r="V45" s="206">
        <v>6.11</v>
      </c>
      <c r="W45" s="206">
        <v>10.26</v>
      </c>
      <c r="X45" s="206">
        <v>28.98</v>
      </c>
      <c r="Y45" s="206">
        <v>0</v>
      </c>
      <c r="Z45" s="206">
        <v>37.299999999999997</v>
      </c>
      <c r="AA45" s="206">
        <v>23.57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371.03</v>
      </c>
      <c r="M46" s="206">
        <v>26.68</v>
      </c>
      <c r="N46" s="206">
        <v>34.380000000000003</v>
      </c>
      <c r="O46" s="206">
        <v>0</v>
      </c>
      <c r="P46" s="206">
        <v>36.24</v>
      </c>
      <c r="Q46" s="206">
        <v>6.35</v>
      </c>
      <c r="R46" s="206">
        <v>12.29</v>
      </c>
      <c r="S46" s="206">
        <v>7.67</v>
      </c>
      <c r="T46" s="206">
        <v>0</v>
      </c>
      <c r="U46" s="206">
        <v>20.56</v>
      </c>
      <c r="V46" s="206">
        <v>6.11</v>
      </c>
      <c r="W46" s="206">
        <v>10.26</v>
      </c>
      <c r="X46" s="206">
        <v>28.98</v>
      </c>
      <c r="Y46" s="206">
        <v>0</v>
      </c>
      <c r="Z46" s="206">
        <v>37.299999999999997</v>
      </c>
      <c r="AA46" s="206">
        <v>23.57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371.03</v>
      </c>
      <c r="M47" s="206">
        <v>26.68</v>
      </c>
      <c r="N47" s="206">
        <v>34.380000000000003</v>
      </c>
      <c r="O47" s="206">
        <v>0</v>
      </c>
      <c r="P47" s="206">
        <v>36.24</v>
      </c>
      <c r="Q47" s="206">
        <v>6.35</v>
      </c>
      <c r="R47" s="206">
        <v>12.29</v>
      </c>
      <c r="S47" s="206">
        <v>7.67</v>
      </c>
      <c r="T47" s="206">
        <v>0</v>
      </c>
      <c r="U47" s="206">
        <v>20.56</v>
      </c>
      <c r="V47" s="206">
        <v>6.11</v>
      </c>
      <c r="W47" s="206">
        <v>10.26</v>
      </c>
      <c r="X47" s="206">
        <v>28.98</v>
      </c>
      <c r="Y47" s="206">
        <v>0</v>
      </c>
      <c r="Z47" s="206">
        <v>37.299999999999997</v>
      </c>
      <c r="AA47" s="206">
        <v>23.57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371.03</v>
      </c>
      <c r="M48" s="206">
        <v>26.68</v>
      </c>
      <c r="N48" s="206">
        <v>34.380000000000003</v>
      </c>
      <c r="O48" s="206">
        <v>0</v>
      </c>
      <c r="P48" s="206">
        <v>36.24</v>
      </c>
      <c r="Q48" s="206">
        <v>6.35</v>
      </c>
      <c r="R48" s="206">
        <v>12.29</v>
      </c>
      <c r="S48" s="206">
        <v>7.67</v>
      </c>
      <c r="T48" s="206">
        <v>0</v>
      </c>
      <c r="U48" s="206">
        <v>20.56</v>
      </c>
      <c r="V48" s="206">
        <v>6.11</v>
      </c>
      <c r="W48" s="206">
        <v>10.26</v>
      </c>
      <c r="X48" s="206">
        <v>28.98</v>
      </c>
      <c r="Y48" s="206">
        <v>0</v>
      </c>
      <c r="Z48" s="206">
        <v>37.299999999999997</v>
      </c>
      <c r="AA48" s="206">
        <v>23.57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371.03</v>
      </c>
      <c r="M49" s="206">
        <v>26.68</v>
      </c>
      <c r="N49" s="206">
        <v>34.380000000000003</v>
      </c>
      <c r="O49" s="206">
        <v>0</v>
      </c>
      <c r="P49" s="206">
        <v>36.24</v>
      </c>
      <c r="Q49" s="206">
        <v>6.35</v>
      </c>
      <c r="R49" s="206">
        <v>12.29</v>
      </c>
      <c r="S49" s="206">
        <v>7.67</v>
      </c>
      <c r="T49" s="206">
        <v>0</v>
      </c>
      <c r="U49" s="206">
        <v>20.56</v>
      </c>
      <c r="V49" s="206">
        <v>6.11</v>
      </c>
      <c r="W49" s="206">
        <v>10.26</v>
      </c>
      <c r="X49" s="206">
        <v>28.98</v>
      </c>
      <c r="Y49" s="206">
        <v>0</v>
      </c>
      <c r="Z49" s="206">
        <v>37.299999999999997</v>
      </c>
      <c r="AA49" s="206">
        <v>23.57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371.03</v>
      </c>
      <c r="M50" s="206">
        <v>26.68</v>
      </c>
      <c r="N50" s="206">
        <v>34.380000000000003</v>
      </c>
      <c r="O50" s="206">
        <v>0</v>
      </c>
      <c r="P50" s="206">
        <v>36.24</v>
      </c>
      <c r="Q50" s="206">
        <v>6.35</v>
      </c>
      <c r="R50" s="206">
        <v>12.29</v>
      </c>
      <c r="S50" s="206">
        <v>7.67</v>
      </c>
      <c r="T50" s="206">
        <v>0</v>
      </c>
      <c r="U50" s="206">
        <v>20.56</v>
      </c>
      <c r="V50" s="206">
        <v>6.11</v>
      </c>
      <c r="W50" s="206">
        <v>10.26</v>
      </c>
      <c r="X50" s="206">
        <v>28.98</v>
      </c>
      <c r="Y50" s="206">
        <v>0</v>
      </c>
      <c r="Z50" s="206">
        <v>37.299999999999997</v>
      </c>
      <c r="AA50" s="206">
        <v>23.57</v>
      </c>
      <c r="AB50" s="206">
        <v>0</v>
      </c>
      <c r="AC50" s="206">
        <v>11.38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371.03</v>
      </c>
      <c r="M51" s="206">
        <v>26.68</v>
      </c>
      <c r="N51" s="206">
        <v>34.380000000000003</v>
      </c>
      <c r="O51" s="206">
        <v>0</v>
      </c>
      <c r="P51" s="206">
        <v>36.24</v>
      </c>
      <c r="Q51" s="206">
        <v>6.35</v>
      </c>
      <c r="R51" s="206">
        <v>12.29</v>
      </c>
      <c r="S51" s="206">
        <v>7.67</v>
      </c>
      <c r="T51" s="206">
        <v>0</v>
      </c>
      <c r="U51" s="206">
        <v>20.56</v>
      </c>
      <c r="V51" s="206">
        <v>6.11</v>
      </c>
      <c r="W51" s="206">
        <v>10.26</v>
      </c>
      <c r="X51" s="206">
        <v>28.98</v>
      </c>
      <c r="Y51" s="206">
        <v>0</v>
      </c>
      <c r="Z51" s="206">
        <v>37.299999999999997</v>
      </c>
      <c r="AA51" s="206">
        <v>23.57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371.03</v>
      </c>
      <c r="M52" s="206">
        <v>26.68</v>
      </c>
      <c r="N52" s="206">
        <v>34.380000000000003</v>
      </c>
      <c r="O52" s="206">
        <v>0</v>
      </c>
      <c r="P52" s="206">
        <v>36.24</v>
      </c>
      <c r="Q52" s="206">
        <v>6.35</v>
      </c>
      <c r="R52" s="206">
        <v>12.29</v>
      </c>
      <c r="S52" s="206">
        <v>7.67</v>
      </c>
      <c r="T52" s="206">
        <v>0</v>
      </c>
      <c r="U52" s="206">
        <v>20.56</v>
      </c>
      <c r="V52" s="206">
        <v>6.11</v>
      </c>
      <c r="W52" s="206">
        <v>10.26</v>
      </c>
      <c r="X52" s="206">
        <v>28.98</v>
      </c>
      <c r="Y52" s="206">
        <v>0</v>
      </c>
      <c r="Z52" s="206">
        <v>37.299999999999997</v>
      </c>
      <c r="AA52" s="206">
        <v>23.57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371.03</v>
      </c>
      <c r="M53" s="206">
        <v>26.68</v>
      </c>
      <c r="N53" s="206">
        <v>34.380000000000003</v>
      </c>
      <c r="O53" s="206">
        <v>0</v>
      </c>
      <c r="P53" s="206">
        <v>36.24</v>
      </c>
      <c r="Q53" s="206">
        <v>6.35</v>
      </c>
      <c r="R53" s="206">
        <v>12.29</v>
      </c>
      <c r="S53" s="206">
        <v>7.67</v>
      </c>
      <c r="T53" s="206">
        <v>0</v>
      </c>
      <c r="U53" s="206">
        <v>20.56</v>
      </c>
      <c r="V53" s="206">
        <v>6.11</v>
      </c>
      <c r="W53" s="206">
        <v>10.26</v>
      </c>
      <c r="X53" s="206">
        <v>28.98</v>
      </c>
      <c r="Y53" s="206">
        <v>0</v>
      </c>
      <c r="Z53" s="206">
        <v>37.299999999999997</v>
      </c>
      <c r="AA53" s="206">
        <v>23.57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8.98</v>
      </c>
      <c r="L54" s="206">
        <v>371.03</v>
      </c>
      <c r="M54" s="206">
        <v>26.68</v>
      </c>
      <c r="N54" s="206">
        <v>34.380000000000003</v>
      </c>
      <c r="O54" s="206">
        <v>0</v>
      </c>
      <c r="P54" s="206">
        <v>36.24</v>
      </c>
      <c r="Q54" s="206">
        <v>6.35</v>
      </c>
      <c r="R54" s="206">
        <v>12.29</v>
      </c>
      <c r="S54" s="206">
        <v>7.67</v>
      </c>
      <c r="T54" s="206">
        <v>0</v>
      </c>
      <c r="U54" s="206">
        <v>20.56</v>
      </c>
      <c r="V54" s="206">
        <v>6.11</v>
      </c>
      <c r="W54" s="206">
        <v>10.26</v>
      </c>
      <c r="X54" s="206">
        <v>28.98</v>
      </c>
      <c r="Y54" s="206">
        <v>0</v>
      </c>
      <c r="Z54" s="206">
        <v>37.299999999999997</v>
      </c>
      <c r="AA54" s="206">
        <v>23.57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2.88</v>
      </c>
      <c r="L55" s="206">
        <v>289.20999999999998</v>
      </c>
      <c r="M55" s="206">
        <v>26.68</v>
      </c>
      <c r="N55" s="206">
        <v>34.380000000000003</v>
      </c>
      <c r="O55" s="206">
        <v>0</v>
      </c>
      <c r="P55" s="206">
        <v>36.24</v>
      </c>
      <c r="Q55" s="206">
        <v>1.92</v>
      </c>
      <c r="R55" s="206">
        <v>12.29</v>
      </c>
      <c r="S55" s="206">
        <v>2.88</v>
      </c>
      <c r="T55" s="206">
        <v>0</v>
      </c>
      <c r="U55" s="206">
        <v>20.56</v>
      </c>
      <c r="V55" s="206">
        <v>6.11</v>
      </c>
      <c r="W55" s="206">
        <v>10.26</v>
      </c>
      <c r="X55" s="206">
        <v>28.98</v>
      </c>
      <c r="Y55" s="206">
        <v>0</v>
      </c>
      <c r="Z55" s="206">
        <v>37.299999999999997</v>
      </c>
      <c r="AA55" s="206">
        <v>23.57</v>
      </c>
      <c r="AB55" s="206">
        <v>0</v>
      </c>
      <c r="AC55" s="206">
        <v>11.38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2.88</v>
      </c>
      <c r="L56" s="206">
        <v>268.92</v>
      </c>
      <c r="M56" s="206">
        <v>26.68</v>
      </c>
      <c r="N56" s="206">
        <v>34.380000000000003</v>
      </c>
      <c r="O56" s="206">
        <v>0</v>
      </c>
      <c r="P56" s="206">
        <v>36.24</v>
      </c>
      <c r="Q56" s="206">
        <v>1.92</v>
      </c>
      <c r="R56" s="206">
        <v>12.29</v>
      </c>
      <c r="S56" s="206">
        <v>2.88</v>
      </c>
      <c r="T56" s="206">
        <v>0</v>
      </c>
      <c r="U56" s="206">
        <v>20.56</v>
      </c>
      <c r="V56" s="206">
        <v>6.11</v>
      </c>
      <c r="W56" s="206">
        <v>10.26</v>
      </c>
      <c r="X56" s="206">
        <v>28.98</v>
      </c>
      <c r="Y56" s="206">
        <v>0</v>
      </c>
      <c r="Z56" s="206">
        <v>37.299999999999997</v>
      </c>
      <c r="AA56" s="206">
        <v>23.57</v>
      </c>
      <c r="AB56" s="206">
        <v>0</v>
      </c>
      <c r="AC56" s="206">
        <v>11.69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2.88</v>
      </c>
      <c r="L57" s="206">
        <v>268.92</v>
      </c>
      <c r="M57" s="206">
        <v>26.68</v>
      </c>
      <c r="N57" s="206">
        <v>34.380000000000003</v>
      </c>
      <c r="O57" s="206">
        <v>0</v>
      </c>
      <c r="P57" s="206">
        <v>36.24</v>
      </c>
      <c r="Q57" s="206">
        <v>1.92</v>
      </c>
      <c r="R57" s="206">
        <v>12.29</v>
      </c>
      <c r="S57" s="206">
        <v>2.88</v>
      </c>
      <c r="T57" s="206">
        <v>0</v>
      </c>
      <c r="U57" s="206">
        <v>20.56</v>
      </c>
      <c r="V57" s="206">
        <v>6.11</v>
      </c>
      <c r="W57" s="206">
        <v>10.26</v>
      </c>
      <c r="X57" s="206">
        <v>28.98</v>
      </c>
      <c r="Y57" s="206">
        <v>0</v>
      </c>
      <c r="Z57" s="206">
        <v>37.299999999999997</v>
      </c>
      <c r="AA57" s="206">
        <v>23.57</v>
      </c>
      <c r="AB57" s="206">
        <v>0</v>
      </c>
      <c r="AC57" s="206">
        <v>11.69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2.88</v>
      </c>
      <c r="L58" s="206">
        <v>307.33</v>
      </c>
      <c r="M58" s="206">
        <v>26.68</v>
      </c>
      <c r="N58" s="206">
        <v>34.380000000000003</v>
      </c>
      <c r="O58" s="206">
        <v>0</v>
      </c>
      <c r="P58" s="206">
        <v>36.24</v>
      </c>
      <c r="Q58" s="206">
        <v>1.92</v>
      </c>
      <c r="R58" s="206">
        <v>12.29</v>
      </c>
      <c r="S58" s="206">
        <v>2.88</v>
      </c>
      <c r="T58" s="206">
        <v>0</v>
      </c>
      <c r="U58" s="206">
        <v>20.56</v>
      </c>
      <c r="V58" s="206">
        <v>6.11</v>
      </c>
      <c r="W58" s="206">
        <v>10.26</v>
      </c>
      <c r="X58" s="206">
        <v>28.98</v>
      </c>
      <c r="Y58" s="206">
        <v>0</v>
      </c>
      <c r="Z58" s="206">
        <v>37.299999999999997</v>
      </c>
      <c r="AA58" s="206">
        <v>23.57</v>
      </c>
      <c r="AB58" s="206">
        <v>0</v>
      </c>
      <c r="AC58" s="206">
        <v>11.69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2.88</v>
      </c>
      <c r="L59" s="206">
        <v>307.33</v>
      </c>
      <c r="M59" s="206">
        <v>26.68</v>
      </c>
      <c r="N59" s="206">
        <v>34.380000000000003</v>
      </c>
      <c r="O59" s="206">
        <v>0</v>
      </c>
      <c r="P59" s="206">
        <v>36.24</v>
      </c>
      <c r="Q59" s="206">
        <v>1.92</v>
      </c>
      <c r="R59" s="206">
        <v>12.29</v>
      </c>
      <c r="S59" s="206">
        <v>2.88</v>
      </c>
      <c r="T59" s="206">
        <v>0</v>
      </c>
      <c r="U59" s="206">
        <v>20.56</v>
      </c>
      <c r="V59" s="206">
        <v>6.11</v>
      </c>
      <c r="W59" s="206">
        <v>10.26</v>
      </c>
      <c r="X59" s="206">
        <v>28.98</v>
      </c>
      <c r="Y59" s="206">
        <v>0</v>
      </c>
      <c r="Z59" s="206">
        <v>37.299999999999997</v>
      </c>
      <c r="AA59" s="206">
        <v>23.57</v>
      </c>
      <c r="AB59" s="206">
        <v>0</v>
      </c>
      <c r="AC59" s="206">
        <v>11.69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2.88</v>
      </c>
      <c r="L60" s="206">
        <v>351.77</v>
      </c>
      <c r="M60" s="206">
        <v>26.68</v>
      </c>
      <c r="N60" s="206">
        <v>34.380000000000003</v>
      </c>
      <c r="O60" s="206">
        <v>0</v>
      </c>
      <c r="P60" s="206">
        <v>36.24</v>
      </c>
      <c r="Q60" s="206">
        <v>1.92</v>
      </c>
      <c r="R60" s="206">
        <v>12.29</v>
      </c>
      <c r="S60" s="206">
        <v>2.88</v>
      </c>
      <c r="T60" s="206">
        <v>0</v>
      </c>
      <c r="U60" s="206">
        <v>20.56</v>
      </c>
      <c r="V60" s="206">
        <v>6.11</v>
      </c>
      <c r="W60" s="206">
        <v>10.26</v>
      </c>
      <c r="X60" s="206">
        <v>28.98</v>
      </c>
      <c r="Y60" s="206">
        <v>0</v>
      </c>
      <c r="Z60" s="206">
        <v>37.299999999999997</v>
      </c>
      <c r="AA60" s="206">
        <v>23.57</v>
      </c>
      <c r="AB60" s="206">
        <v>0</v>
      </c>
      <c r="AC60" s="206">
        <v>11.69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2.88</v>
      </c>
      <c r="L61" s="206">
        <v>355.35</v>
      </c>
      <c r="M61" s="206">
        <v>26.68</v>
      </c>
      <c r="N61" s="206">
        <v>34.380000000000003</v>
      </c>
      <c r="O61" s="206">
        <v>0</v>
      </c>
      <c r="P61" s="206">
        <v>36.24</v>
      </c>
      <c r="Q61" s="206">
        <v>1.92</v>
      </c>
      <c r="R61" s="206">
        <v>12.29</v>
      </c>
      <c r="S61" s="206">
        <v>2.88</v>
      </c>
      <c r="T61" s="206">
        <v>0</v>
      </c>
      <c r="U61" s="206">
        <v>20.56</v>
      </c>
      <c r="V61" s="206">
        <v>6.11</v>
      </c>
      <c r="W61" s="206">
        <v>10.26</v>
      </c>
      <c r="X61" s="206">
        <v>28.98</v>
      </c>
      <c r="Y61" s="206">
        <v>0</v>
      </c>
      <c r="Z61" s="206">
        <v>37.299999999999997</v>
      </c>
      <c r="AA61" s="206">
        <v>23.57</v>
      </c>
      <c r="AB61" s="206">
        <v>0</v>
      </c>
      <c r="AC61" s="206">
        <v>11.69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55.69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2.88</v>
      </c>
      <c r="L62" s="206">
        <v>355.35</v>
      </c>
      <c r="M62" s="206">
        <v>26.68</v>
      </c>
      <c r="N62" s="206">
        <v>34.380000000000003</v>
      </c>
      <c r="O62" s="206">
        <v>0</v>
      </c>
      <c r="P62" s="206">
        <v>36.24</v>
      </c>
      <c r="Q62" s="206">
        <v>1.92</v>
      </c>
      <c r="R62" s="206">
        <v>12.29</v>
      </c>
      <c r="S62" s="206">
        <v>2.88</v>
      </c>
      <c r="T62" s="206">
        <v>0</v>
      </c>
      <c r="U62" s="206">
        <v>20.56</v>
      </c>
      <c r="V62" s="206">
        <v>6.11</v>
      </c>
      <c r="W62" s="206">
        <v>10.26</v>
      </c>
      <c r="X62" s="206">
        <v>28.98</v>
      </c>
      <c r="Y62" s="206">
        <v>0</v>
      </c>
      <c r="Z62" s="206">
        <v>37.299999999999997</v>
      </c>
      <c r="AA62" s="206">
        <v>23.57</v>
      </c>
      <c r="AB62" s="206">
        <v>0</v>
      </c>
      <c r="AC62" s="206">
        <v>11.69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55.69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2.88</v>
      </c>
      <c r="L63" s="206">
        <v>355.35</v>
      </c>
      <c r="M63" s="206">
        <v>26.68</v>
      </c>
      <c r="N63" s="206">
        <v>34.380000000000003</v>
      </c>
      <c r="O63" s="206">
        <v>0</v>
      </c>
      <c r="P63" s="206">
        <v>36.24</v>
      </c>
      <c r="Q63" s="206">
        <v>1.92</v>
      </c>
      <c r="R63" s="206">
        <v>12.29</v>
      </c>
      <c r="S63" s="206">
        <v>2.88</v>
      </c>
      <c r="T63" s="206">
        <v>0</v>
      </c>
      <c r="U63" s="206">
        <v>20.56</v>
      </c>
      <c r="V63" s="206">
        <v>6.11</v>
      </c>
      <c r="W63" s="206">
        <v>10.26</v>
      </c>
      <c r="X63" s="206">
        <v>28.98</v>
      </c>
      <c r="Y63" s="206">
        <v>0</v>
      </c>
      <c r="Z63" s="206">
        <v>37.299999999999997</v>
      </c>
      <c r="AA63" s="206">
        <v>23.57</v>
      </c>
      <c r="AB63" s="206">
        <v>0</v>
      </c>
      <c r="AC63" s="206">
        <v>11.69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55.69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2.88</v>
      </c>
      <c r="L64" s="206">
        <v>355.35</v>
      </c>
      <c r="M64" s="206">
        <v>26.68</v>
      </c>
      <c r="N64" s="206">
        <v>34.380000000000003</v>
      </c>
      <c r="O64" s="206">
        <v>0</v>
      </c>
      <c r="P64" s="206">
        <v>36.24</v>
      </c>
      <c r="Q64" s="206">
        <v>1.92</v>
      </c>
      <c r="R64" s="206">
        <v>12.29</v>
      </c>
      <c r="S64" s="206">
        <v>2.88</v>
      </c>
      <c r="T64" s="206">
        <v>0</v>
      </c>
      <c r="U64" s="206">
        <v>20.56</v>
      </c>
      <c r="V64" s="206">
        <v>6.11</v>
      </c>
      <c r="W64" s="206">
        <v>10.26</v>
      </c>
      <c r="X64" s="206">
        <v>28.98</v>
      </c>
      <c r="Y64" s="206">
        <v>0</v>
      </c>
      <c r="Z64" s="206">
        <v>37.299999999999997</v>
      </c>
      <c r="AA64" s="206">
        <v>23.57</v>
      </c>
      <c r="AB64" s="206">
        <v>0</v>
      </c>
      <c r="AC64" s="206">
        <v>11.69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55.69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2.88</v>
      </c>
      <c r="L65" s="206">
        <v>355.35</v>
      </c>
      <c r="M65" s="206">
        <v>23.78</v>
      </c>
      <c r="N65" s="206">
        <v>34.380000000000003</v>
      </c>
      <c r="O65" s="206">
        <v>0</v>
      </c>
      <c r="P65" s="206">
        <v>36.24</v>
      </c>
      <c r="Q65" s="206">
        <v>1.92</v>
      </c>
      <c r="R65" s="206">
        <v>12.29</v>
      </c>
      <c r="S65" s="206">
        <v>2.88</v>
      </c>
      <c r="T65" s="206">
        <v>0</v>
      </c>
      <c r="U65" s="206">
        <v>20.56</v>
      </c>
      <c r="V65" s="206">
        <v>6.11</v>
      </c>
      <c r="W65" s="206">
        <v>10.26</v>
      </c>
      <c r="X65" s="206">
        <v>28.98</v>
      </c>
      <c r="Y65" s="206">
        <v>0</v>
      </c>
      <c r="Z65" s="206">
        <v>37.299999999999997</v>
      </c>
      <c r="AA65" s="206">
        <v>23.57</v>
      </c>
      <c r="AB65" s="206">
        <v>0</v>
      </c>
      <c r="AC65" s="206">
        <v>11.69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55.69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2.88</v>
      </c>
      <c r="L66" s="206">
        <v>355.35</v>
      </c>
      <c r="M66" s="206">
        <v>23.78</v>
      </c>
      <c r="N66" s="206">
        <v>34.380000000000003</v>
      </c>
      <c r="O66" s="206">
        <v>0</v>
      </c>
      <c r="P66" s="206">
        <v>36.24</v>
      </c>
      <c r="Q66" s="206">
        <v>1.92</v>
      </c>
      <c r="R66" s="206">
        <v>12.29</v>
      </c>
      <c r="S66" s="206">
        <v>2.88</v>
      </c>
      <c r="T66" s="206">
        <v>0</v>
      </c>
      <c r="U66" s="206">
        <v>20.56</v>
      </c>
      <c r="V66" s="206">
        <v>6.11</v>
      </c>
      <c r="W66" s="206">
        <v>10.26</v>
      </c>
      <c r="X66" s="206">
        <v>28.98</v>
      </c>
      <c r="Y66" s="206">
        <v>0</v>
      </c>
      <c r="Z66" s="206">
        <v>37.299999999999997</v>
      </c>
      <c r="AA66" s="206">
        <v>23.57</v>
      </c>
      <c r="AB66" s="206">
        <v>0</v>
      </c>
      <c r="AC66" s="206">
        <v>11.69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55.69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2.88</v>
      </c>
      <c r="L67" s="206">
        <v>370.92</v>
      </c>
      <c r="M67" s="206">
        <v>23.78</v>
      </c>
      <c r="N67" s="206">
        <v>34.380000000000003</v>
      </c>
      <c r="O67" s="206">
        <v>0</v>
      </c>
      <c r="P67" s="206">
        <v>36.24</v>
      </c>
      <c r="Q67" s="206">
        <v>1.92</v>
      </c>
      <c r="R67" s="206">
        <v>12.29</v>
      </c>
      <c r="S67" s="206">
        <v>2.88</v>
      </c>
      <c r="T67" s="206">
        <v>0</v>
      </c>
      <c r="U67" s="206">
        <v>20.56</v>
      </c>
      <c r="V67" s="206">
        <v>6.11</v>
      </c>
      <c r="W67" s="206">
        <v>10.26</v>
      </c>
      <c r="X67" s="206">
        <v>28.98</v>
      </c>
      <c r="Y67" s="206">
        <v>0</v>
      </c>
      <c r="Z67" s="206">
        <v>37.299999999999997</v>
      </c>
      <c r="AA67" s="206">
        <v>23.57</v>
      </c>
      <c r="AB67" s="206">
        <v>0</v>
      </c>
      <c r="AC67" s="206">
        <v>11.69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371.03</v>
      </c>
      <c r="M68" s="206">
        <v>23.78</v>
      </c>
      <c r="N68" s="206">
        <v>34.380000000000003</v>
      </c>
      <c r="O68" s="206">
        <v>0</v>
      </c>
      <c r="P68" s="206">
        <v>36.24</v>
      </c>
      <c r="Q68" s="206">
        <v>6.35</v>
      </c>
      <c r="R68" s="206">
        <v>12.29</v>
      </c>
      <c r="S68" s="206">
        <v>7.67</v>
      </c>
      <c r="T68" s="206">
        <v>0</v>
      </c>
      <c r="U68" s="206">
        <v>20.56</v>
      </c>
      <c r="V68" s="206">
        <v>6.11</v>
      </c>
      <c r="W68" s="206">
        <v>10.26</v>
      </c>
      <c r="X68" s="206">
        <v>28.98</v>
      </c>
      <c r="Y68" s="206">
        <v>0</v>
      </c>
      <c r="Z68" s="206">
        <v>37.299999999999997</v>
      </c>
      <c r="AA68" s="206">
        <v>23.57</v>
      </c>
      <c r="AB68" s="206">
        <v>0</v>
      </c>
      <c r="AC68" s="206">
        <v>11.69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371.03</v>
      </c>
      <c r="M69" s="206">
        <v>23.78</v>
      </c>
      <c r="N69" s="206">
        <v>34.380000000000003</v>
      </c>
      <c r="O69" s="206">
        <v>0</v>
      </c>
      <c r="P69" s="206">
        <v>36.24</v>
      </c>
      <c r="Q69" s="206">
        <v>6.35</v>
      </c>
      <c r="R69" s="206">
        <v>12.29</v>
      </c>
      <c r="S69" s="206">
        <v>7.67</v>
      </c>
      <c r="T69" s="206">
        <v>0</v>
      </c>
      <c r="U69" s="206">
        <v>20.56</v>
      </c>
      <c r="V69" s="206">
        <v>6.11</v>
      </c>
      <c r="W69" s="206">
        <v>10.26</v>
      </c>
      <c r="X69" s="206">
        <v>28.98</v>
      </c>
      <c r="Y69" s="206">
        <v>0</v>
      </c>
      <c r="Z69" s="206">
        <v>37.299999999999997</v>
      </c>
      <c r="AA69" s="206">
        <v>23.57</v>
      </c>
      <c r="AB69" s="206">
        <v>0</v>
      </c>
      <c r="AC69" s="206">
        <v>11.69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371.03</v>
      </c>
      <c r="M70" s="206">
        <v>23.78</v>
      </c>
      <c r="N70" s="206">
        <v>34.380000000000003</v>
      </c>
      <c r="O70" s="206">
        <v>0</v>
      </c>
      <c r="P70" s="206">
        <v>36.24</v>
      </c>
      <c r="Q70" s="206">
        <v>6.35</v>
      </c>
      <c r="R70" s="206">
        <v>12.29</v>
      </c>
      <c r="S70" s="206">
        <v>7.67</v>
      </c>
      <c r="T70" s="206">
        <v>0</v>
      </c>
      <c r="U70" s="206">
        <v>20.56</v>
      </c>
      <c r="V70" s="206">
        <v>6.11</v>
      </c>
      <c r="W70" s="206">
        <v>10.26</v>
      </c>
      <c r="X70" s="206">
        <v>28.98</v>
      </c>
      <c r="Y70" s="206">
        <v>0</v>
      </c>
      <c r="Z70" s="206">
        <v>37.299999999999997</v>
      </c>
      <c r="AA70" s="206">
        <v>23.57</v>
      </c>
      <c r="AB70" s="206">
        <v>0</v>
      </c>
      <c r="AC70" s="206">
        <v>11.69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371.03</v>
      </c>
      <c r="M71" s="206">
        <v>23.78</v>
      </c>
      <c r="N71" s="206">
        <v>34.380000000000003</v>
      </c>
      <c r="O71" s="206">
        <v>0</v>
      </c>
      <c r="P71" s="206">
        <v>36.24</v>
      </c>
      <c r="Q71" s="206">
        <v>6.35</v>
      </c>
      <c r="R71" s="206">
        <v>10.66</v>
      </c>
      <c r="S71" s="206">
        <v>7.67</v>
      </c>
      <c r="T71" s="206">
        <v>0</v>
      </c>
      <c r="U71" s="206">
        <v>20.56</v>
      </c>
      <c r="V71" s="206">
        <v>6.11</v>
      </c>
      <c r="W71" s="206">
        <v>10.26</v>
      </c>
      <c r="X71" s="206">
        <v>28.98</v>
      </c>
      <c r="Y71" s="206">
        <v>0</v>
      </c>
      <c r="Z71" s="206">
        <v>37.299999999999997</v>
      </c>
      <c r="AA71" s="206">
        <v>23.57</v>
      </c>
      <c r="AB71" s="206">
        <v>0</v>
      </c>
      <c r="AC71" s="206">
        <v>11.69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13.69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371.03</v>
      </c>
      <c r="M72" s="206">
        <v>23.78</v>
      </c>
      <c r="N72" s="206">
        <v>34.380000000000003</v>
      </c>
      <c r="O72" s="206">
        <v>0</v>
      </c>
      <c r="P72" s="206">
        <v>36.24</v>
      </c>
      <c r="Q72" s="206">
        <v>6.35</v>
      </c>
      <c r="R72" s="206">
        <v>10.66</v>
      </c>
      <c r="S72" s="206">
        <v>7.67</v>
      </c>
      <c r="T72" s="206">
        <v>0</v>
      </c>
      <c r="U72" s="206">
        <v>20.56</v>
      </c>
      <c r="V72" s="206">
        <v>6.11</v>
      </c>
      <c r="W72" s="206">
        <v>10.26</v>
      </c>
      <c r="X72" s="206">
        <v>28.98</v>
      </c>
      <c r="Y72" s="206">
        <v>0</v>
      </c>
      <c r="Z72" s="206">
        <v>37.299999999999997</v>
      </c>
      <c r="AA72" s="206">
        <v>23.57</v>
      </c>
      <c r="AB72" s="206">
        <v>0</v>
      </c>
      <c r="AC72" s="206">
        <v>11.69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371.03</v>
      </c>
      <c r="M73" s="206">
        <v>23.78</v>
      </c>
      <c r="N73" s="206">
        <v>34.380000000000003</v>
      </c>
      <c r="O73" s="206">
        <v>0</v>
      </c>
      <c r="P73" s="206">
        <v>36.24</v>
      </c>
      <c r="Q73" s="206">
        <v>6.35</v>
      </c>
      <c r="R73" s="206">
        <v>10.66</v>
      </c>
      <c r="S73" s="206">
        <v>7.67</v>
      </c>
      <c r="T73" s="206">
        <v>0</v>
      </c>
      <c r="U73" s="206">
        <v>20.56</v>
      </c>
      <c r="V73" s="206">
        <v>6.11</v>
      </c>
      <c r="W73" s="206">
        <v>10.26</v>
      </c>
      <c r="X73" s="206">
        <v>28.98</v>
      </c>
      <c r="Y73" s="206">
        <v>0</v>
      </c>
      <c r="Z73" s="206">
        <v>37.299999999999997</v>
      </c>
      <c r="AA73" s="206">
        <v>23.57</v>
      </c>
      <c r="AB73" s="206">
        <v>0</v>
      </c>
      <c r="AC73" s="206">
        <v>11.69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371.03</v>
      </c>
      <c r="M74" s="206">
        <v>23.78</v>
      </c>
      <c r="N74" s="206">
        <v>34.380000000000003</v>
      </c>
      <c r="O74" s="206">
        <v>0</v>
      </c>
      <c r="P74" s="206">
        <v>36.24</v>
      </c>
      <c r="Q74" s="206">
        <v>6.35</v>
      </c>
      <c r="R74" s="206">
        <v>10.66</v>
      </c>
      <c r="S74" s="206">
        <v>7.67</v>
      </c>
      <c r="T74" s="206">
        <v>0</v>
      </c>
      <c r="U74" s="206">
        <v>20.56</v>
      </c>
      <c r="V74" s="206">
        <v>6.11</v>
      </c>
      <c r="W74" s="206">
        <v>10.26</v>
      </c>
      <c r="X74" s="206">
        <v>28.98</v>
      </c>
      <c r="Y74" s="206">
        <v>0</v>
      </c>
      <c r="Z74" s="206">
        <v>37.299999999999997</v>
      </c>
      <c r="AA74" s="206">
        <v>23.57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371.03</v>
      </c>
      <c r="M75" s="206">
        <v>23.78</v>
      </c>
      <c r="N75" s="206">
        <v>34.380000000000003</v>
      </c>
      <c r="O75" s="206">
        <v>0</v>
      </c>
      <c r="P75" s="206">
        <v>36.24</v>
      </c>
      <c r="Q75" s="206">
        <v>5.07</v>
      </c>
      <c r="R75" s="206">
        <v>10.66</v>
      </c>
      <c r="S75" s="206">
        <v>7.67</v>
      </c>
      <c r="T75" s="206">
        <v>0</v>
      </c>
      <c r="U75" s="206">
        <v>20.56</v>
      </c>
      <c r="V75" s="206">
        <v>6.11</v>
      </c>
      <c r="W75" s="206">
        <v>10.26</v>
      </c>
      <c r="X75" s="206">
        <v>28.98</v>
      </c>
      <c r="Y75" s="206">
        <v>0</v>
      </c>
      <c r="Z75" s="206">
        <v>37.299999999999997</v>
      </c>
      <c r="AA75" s="206">
        <v>23.57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6.48</v>
      </c>
      <c r="H76" s="206">
        <v>0</v>
      </c>
      <c r="I76" s="206">
        <v>0</v>
      </c>
      <c r="J76" s="206">
        <v>0</v>
      </c>
      <c r="K76" s="206">
        <v>8.98</v>
      </c>
      <c r="L76" s="206">
        <v>371.03</v>
      </c>
      <c r="M76" s="206">
        <v>23.78</v>
      </c>
      <c r="N76" s="206">
        <v>34.380000000000003</v>
      </c>
      <c r="O76" s="206">
        <v>0</v>
      </c>
      <c r="P76" s="206">
        <v>36.24</v>
      </c>
      <c r="Q76" s="206">
        <v>5.07</v>
      </c>
      <c r="R76" s="206">
        <v>10.66</v>
      </c>
      <c r="S76" s="206">
        <v>7.67</v>
      </c>
      <c r="T76" s="206">
        <v>0</v>
      </c>
      <c r="U76" s="206">
        <v>20.56</v>
      </c>
      <c r="V76" s="206">
        <v>6.11</v>
      </c>
      <c r="W76" s="206">
        <v>10.26</v>
      </c>
      <c r="X76" s="206">
        <v>28.98</v>
      </c>
      <c r="Y76" s="206">
        <v>0</v>
      </c>
      <c r="Z76" s="206">
        <v>37.299999999999997</v>
      </c>
      <c r="AA76" s="206">
        <v>23.57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6.48</v>
      </c>
      <c r="H77" s="206">
        <v>0</v>
      </c>
      <c r="I77" s="206">
        <v>0</v>
      </c>
      <c r="J77" s="206">
        <v>0</v>
      </c>
      <c r="K77" s="206">
        <v>8.98</v>
      </c>
      <c r="L77" s="206">
        <v>371.03</v>
      </c>
      <c r="M77" s="206">
        <v>23.78</v>
      </c>
      <c r="N77" s="206">
        <v>34.380000000000003</v>
      </c>
      <c r="O77" s="206">
        <v>0</v>
      </c>
      <c r="P77" s="206">
        <v>36.24</v>
      </c>
      <c r="Q77" s="206">
        <v>5.07</v>
      </c>
      <c r="R77" s="206">
        <v>10.66</v>
      </c>
      <c r="S77" s="206">
        <v>7.67</v>
      </c>
      <c r="T77" s="206">
        <v>0</v>
      </c>
      <c r="U77" s="206">
        <v>20.56</v>
      </c>
      <c r="V77" s="206">
        <v>6.11</v>
      </c>
      <c r="W77" s="206">
        <v>10.26</v>
      </c>
      <c r="X77" s="206">
        <v>28.98</v>
      </c>
      <c r="Y77" s="206">
        <v>0</v>
      </c>
      <c r="Z77" s="206">
        <v>37.299999999999997</v>
      </c>
      <c r="AA77" s="206">
        <v>23.57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6.48</v>
      </c>
      <c r="H78" s="206">
        <v>0</v>
      </c>
      <c r="I78" s="206">
        <v>0</v>
      </c>
      <c r="J78" s="206">
        <v>0</v>
      </c>
      <c r="K78" s="206">
        <v>8.98</v>
      </c>
      <c r="L78" s="206">
        <v>371.03</v>
      </c>
      <c r="M78" s="206">
        <v>23.78</v>
      </c>
      <c r="N78" s="206">
        <v>34.380000000000003</v>
      </c>
      <c r="O78" s="206">
        <v>0</v>
      </c>
      <c r="P78" s="206">
        <v>36.24</v>
      </c>
      <c r="Q78" s="206">
        <v>5.07</v>
      </c>
      <c r="R78" s="206">
        <v>10.66</v>
      </c>
      <c r="S78" s="206">
        <v>7.67</v>
      </c>
      <c r="T78" s="206">
        <v>0</v>
      </c>
      <c r="U78" s="206">
        <v>20.56</v>
      </c>
      <c r="V78" s="206">
        <v>6.11</v>
      </c>
      <c r="W78" s="206">
        <v>10.26</v>
      </c>
      <c r="X78" s="206">
        <v>28.98</v>
      </c>
      <c r="Y78" s="206">
        <v>0</v>
      </c>
      <c r="Z78" s="206">
        <v>37.299999999999997</v>
      </c>
      <c r="AA78" s="206">
        <v>23.57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4.3099999999999996</v>
      </c>
      <c r="H79" s="206">
        <v>0</v>
      </c>
      <c r="I79" s="206">
        <v>0</v>
      </c>
      <c r="J79" s="206">
        <v>0</v>
      </c>
      <c r="K79" s="206">
        <v>8.98</v>
      </c>
      <c r="L79" s="206">
        <v>371.03</v>
      </c>
      <c r="M79" s="206">
        <v>25.71</v>
      </c>
      <c r="N79" s="206">
        <v>34.380000000000003</v>
      </c>
      <c r="O79" s="206">
        <v>0</v>
      </c>
      <c r="P79" s="206">
        <v>36.24</v>
      </c>
      <c r="Q79" s="206">
        <v>4.9800000000000004</v>
      </c>
      <c r="R79" s="206">
        <v>10.38</v>
      </c>
      <c r="S79" s="206">
        <v>7.67</v>
      </c>
      <c r="T79" s="206">
        <v>0</v>
      </c>
      <c r="U79" s="206">
        <v>20.56</v>
      </c>
      <c r="V79" s="206">
        <v>6.11</v>
      </c>
      <c r="W79" s="206">
        <v>10.26</v>
      </c>
      <c r="X79" s="206">
        <v>30.69</v>
      </c>
      <c r="Y79" s="206">
        <v>0</v>
      </c>
      <c r="Z79" s="206">
        <v>37.299999999999997</v>
      </c>
      <c r="AA79" s="206">
        <v>23.57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4.3099999999999996</v>
      </c>
      <c r="H80" s="206">
        <v>0</v>
      </c>
      <c r="I80" s="206">
        <v>0</v>
      </c>
      <c r="J80" s="206">
        <v>0</v>
      </c>
      <c r="K80" s="206">
        <v>8.98</v>
      </c>
      <c r="L80" s="206">
        <v>371.03</v>
      </c>
      <c r="M80" s="206">
        <v>26.68</v>
      </c>
      <c r="N80" s="206">
        <v>34.380000000000003</v>
      </c>
      <c r="O80" s="206">
        <v>0</v>
      </c>
      <c r="P80" s="206">
        <v>36.24</v>
      </c>
      <c r="Q80" s="206">
        <v>4.9800000000000004</v>
      </c>
      <c r="R80" s="206">
        <v>10.38</v>
      </c>
      <c r="S80" s="206">
        <v>7.67</v>
      </c>
      <c r="T80" s="206">
        <v>0</v>
      </c>
      <c r="U80" s="206">
        <v>20.56</v>
      </c>
      <c r="V80" s="206">
        <v>6.11</v>
      </c>
      <c r="W80" s="206">
        <v>10.26</v>
      </c>
      <c r="X80" s="206">
        <v>35.24</v>
      </c>
      <c r="Y80" s="206">
        <v>0</v>
      </c>
      <c r="Z80" s="206">
        <v>37.299999999999997</v>
      </c>
      <c r="AA80" s="206">
        <v>23.57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4.3099999999999996</v>
      </c>
      <c r="H81" s="206">
        <v>0</v>
      </c>
      <c r="I81" s="206">
        <v>0</v>
      </c>
      <c r="J81" s="206">
        <v>0</v>
      </c>
      <c r="K81" s="206">
        <v>8.98</v>
      </c>
      <c r="L81" s="206">
        <v>371.03</v>
      </c>
      <c r="M81" s="206">
        <v>26.68</v>
      </c>
      <c r="N81" s="206">
        <v>34.380000000000003</v>
      </c>
      <c r="O81" s="206">
        <v>0</v>
      </c>
      <c r="P81" s="206">
        <v>36.24</v>
      </c>
      <c r="Q81" s="206">
        <v>4.9800000000000004</v>
      </c>
      <c r="R81" s="206">
        <v>10.38</v>
      </c>
      <c r="S81" s="206">
        <v>7.67</v>
      </c>
      <c r="T81" s="206">
        <v>0</v>
      </c>
      <c r="U81" s="206">
        <v>20.56</v>
      </c>
      <c r="V81" s="206">
        <v>6.11</v>
      </c>
      <c r="W81" s="206">
        <v>10.26</v>
      </c>
      <c r="X81" s="206">
        <v>36.700000000000003</v>
      </c>
      <c r="Y81" s="206">
        <v>0</v>
      </c>
      <c r="Z81" s="206">
        <v>37.299999999999997</v>
      </c>
      <c r="AA81" s="206">
        <v>23.57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4.3099999999999996</v>
      </c>
      <c r="H82" s="206">
        <v>0</v>
      </c>
      <c r="I82" s="206">
        <v>0</v>
      </c>
      <c r="J82" s="206">
        <v>0</v>
      </c>
      <c r="K82" s="206">
        <v>8.98</v>
      </c>
      <c r="L82" s="206">
        <v>371.03</v>
      </c>
      <c r="M82" s="206">
        <v>26.68</v>
      </c>
      <c r="N82" s="206">
        <v>34.380000000000003</v>
      </c>
      <c r="O82" s="206">
        <v>0</v>
      </c>
      <c r="P82" s="206">
        <v>36.24</v>
      </c>
      <c r="Q82" s="206">
        <v>4.9800000000000004</v>
      </c>
      <c r="R82" s="206">
        <v>10.38</v>
      </c>
      <c r="S82" s="206">
        <v>7.67</v>
      </c>
      <c r="T82" s="206">
        <v>0</v>
      </c>
      <c r="U82" s="206">
        <v>20.56</v>
      </c>
      <c r="V82" s="206">
        <v>6.11</v>
      </c>
      <c r="W82" s="206">
        <v>10.26</v>
      </c>
      <c r="X82" s="206">
        <v>37.090000000000003</v>
      </c>
      <c r="Y82" s="206">
        <v>0</v>
      </c>
      <c r="Z82" s="206">
        <v>37.299999999999997</v>
      </c>
      <c r="AA82" s="206">
        <v>23.57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4.3099999999999996</v>
      </c>
      <c r="H83" s="206">
        <v>0</v>
      </c>
      <c r="I83" s="206">
        <v>0</v>
      </c>
      <c r="J83" s="206">
        <v>0</v>
      </c>
      <c r="K83" s="206">
        <v>8.98</v>
      </c>
      <c r="L83" s="206">
        <v>371.03</v>
      </c>
      <c r="M83" s="206">
        <v>26.68</v>
      </c>
      <c r="N83" s="206">
        <v>34.380000000000003</v>
      </c>
      <c r="O83" s="206">
        <v>0</v>
      </c>
      <c r="P83" s="206">
        <v>36.24</v>
      </c>
      <c r="Q83" s="206">
        <v>4.9800000000000004</v>
      </c>
      <c r="R83" s="206">
        <v>10.38</v>
      </c>
      <c r="S83" s="206">
        <v>7.67</v>
      </c>
      <c r="T83" s="206">
        <v>0</v>
      </c>
      <c r="U83" s="206">
        <v>20.56</v>
      </c>
      <c r="V83" s="206">
        <v>6.11</v>
      </c>
      <c r="W83" s="206">
        <v>10.26</v>
      </c>
      <c r="X83" s="206">
        <v>38.15</v>
      </c>
      <c r="Y83" s="206">
        <v>0</v>
      </c>
      <c r="Z83" s="206">
        <v>37.299999999999997</v>
      </c>
      <c r="AA83" s="206">
        <v>23.57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4.3099999999999996</v>
      </c>
      <c r="H84" s="206">
        <v>0</v>
      </c>
      <c r="I84" s="206">
        <v>0</v>
      </c>
      <c r="J84" s="206">
        <v>0</v>
      </c>
      <c r="K84" s="206">
        <v>8.98</v>
      </c>
      <c r="L84" s="206">
        <v>371.03</v>
      </c>
      <c r="M84" s="206">
        <v>26.68</v>
      </c>
      <c r="N84" s="206">
        <v>34.380000000000003</v>
      </c>
      <c r="O84" s="206">
        <v>0</v>
      </c>
      <c r="P84" s="206">
        <v>36.24</v>
      </c>
      <c r="Q84" s="206">
        <v>4.9800000000000004</v>
      </c>
      <c r="R84" s="206">
        <v>10.38</v>
      </c>
      <c r="S84" s="206">
        <v>7.67</v>
      </c>
      <c r="T84" s="206">
        <v>0</v>
      </c>
      <c r="U84" s="206">
        <v>20.56</v>
      </c>
      <c r="V84" s="206">
        <v>6.11</v>
      </c>
      <c r="W84" s="206">
        <v>10.26</v>
      </c>
      <c r="X84" s="206">
        <v>39.950000000000003</v>
      </c>
      <c r="Y84" s="206">
        <v>0</v>
      </c>
      <c r="Z84" s="206">
        <v>37.299999999999997</v>
      </c>
      <c r="AA84" s="206">
        <v>23.57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4.3099999999999996</v>
      </c>
      <c r="H85" s="206">
        <v>0</v>
      </c>
      <c r="I85" s="206">
        <v>0</v>
      </c>
      <c r="J85" s="206">
        <v>0</v>
      </c>
      <c r="K85" s="206">
        <v>8.98</v>
      </c>
      <c r="L85" s="206">
        <v>371.03</v>
      </c>
      <c r="M85" s="206">
        <v>26.68</v>
      </c>
      <c r="N85" s="206">
        <v>34.380000000000003</v>
      </c>
      <c r="O85" s="206">
        <v>0</v>
      </c>
      <c r="P85" s="206">
        <v>36.24</v>
      </c>
      <c r="Q85" s="206">
        <v>4.4000000000000004</v>
      </c>
      <c r="R85" s="206">
        <v>10.38</v>
      </c>
      <c r="S85" s="206">
        <v>7.67</v>
      </c>
      <c r="T85" s="206">
        <v>0</v>
      </c>
      <c r="U85" s="206">
        <v>20.56</v>
      </c>
      <c r="V85" s="206">
        <v>6.11</v>
      </c>
      <c r="W85" s="206">
        <v>10.26</v>
      </c>
      <c r="X85" s="206">
        <v>42.63</v>
      </c>
      <c r="Y85" s="206">
        <v>0</v>
      </c>
      <c r="Z85" s="206">
        <v>37.299999999999997</v>
      </c>
      <c r="AA85" s="206">
        <v>23.57</v>
      </c>
      <c r="AB85" s="206">
        <v>0</v>
      </c>
      <c r="AC85" s="206">
        <v>11.69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4.3099999999999996</v>
      </c>
      <c r="H86" s="206">
        <v>0</v>
      </c>
      <c r="I86" s="206">
        <v>0</v>
      </c>
      <c r="J86" s="206">
        <v>0</v>
      </c>
      <c r="K86" s="206">
        <v>8.98</v>
      </c>
      <c r="L86" s="206">
        <v>371.03</v>
      </c>
      <c r="M86" s="206">
        <v>26.68</v>
      </c>
      <c r="N86" s="206">
        <v>34.380000000000003</v>
      </c>
      <c r="O86" s="206">
        <v>0</v>
      </c>
      <c r="P86" s="206">
        <v>36.24</v>
      </c>
      <c r="Q86" s="206">
        <v>4.4000000000000004</v>
      </c>
      <c r="R86" s="206">
        <v>10.38</v>
      </c>
      <c r="S86" s="206">
        <v>7.67</v>
      </c>
      <c r="T86" s="206">
        <v>0</v>
      </c>
      <c r="U86" s="206">
        <v>20.56</v>
      </c>
      <c r="V86" s="206">
        <v>6.11</v>
      </c>
      <c r="W86" s="206">
        <v>10.26</v>
      </c>
      <c r="X86" s="206">
        <v>43.22</v>
      </c>
      <c r="Y86" s="206">
        <v>0</v>
      </c>
      <c r="Z86" s="206">
        <v>37.299999999999997</v>
      </c>
      <c r="AA86" s="206">
        <v>23.57</v>
      </c>
      <c r="AB86" s="206">
        <v>0</v>
      </c>
      <c r="AC86" s="206">
        <v>11.69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4.3099999999999996</v>
      </c>
      <c r="H87" s="206">
        <v>0</v>
      </c>
      <c r="I87" s="206">
        <v>0</v>
      </c>
      <c r="J87" s="206">
        <v>0</v>
      </c>
      <c r="K87" s="206">
        <v>8.98</v>
      </c>
      <c r="L87" s="206">
        <v>371.03</v>
      </c>
      <c r="M87" s="206">
        <v>26.68</v>
      </c>
      <c r="N87" s="206">
        <v>34.380000000000003</v>
      </c>
      <c r="O87" s="206">
        <v>0</v>
      </c>
      <c r="P87" s="206">
        <v>36.24</v>
      </c>
      <c r="Q87" s="206">
        <v>4.32</v>
      </c>
      <c r="R87" s="206">
        <v>10.38</v>
      </c>
      <c r="S87" s="206">
        <v>7.67</v>
      </c>
      <c r="T87" s="206">
        <v>0</v>
      </c>
      <c r="U87" s="206">
        <v>20.56</v>
      </c>
      <c r="V87" s="206">
        <v>6.11</v>
      </c>
      <c r="W87" s="206">
        <v>10.26</v>
      </c>
      <c r="X87" s="206">
        <v>43.22</v>
      </c>
      <c r="Y87" s="206">
        <v>0</v>
      </c>
      <c r="Z87" s="206">
        <v>37.299999999999997</v>
      </c>
      <c r="AA87" s="206">
        <v>23.57</v>
      </c>
      <c r="AB87" s="206">
        <v>0</v>
      </c>
      <c r="AC87" s="206">
        <v>11.69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4.3099999999999996</v>
      </c>
      <c r="H88" s="206">
        <v>0</v>
      </c>
      <c r="I88" s="206">
        <v>0</v>
      </c>
      <c r="J88" s="206">
        <v>0</v>
      </c>
      <c r="K88" s="206">
        <v>8.98</v>
      </c>
      <c r="L88" s="206">
        <v>371.03</v>
      </c>
      <c r="M88" s="206">
        <v>26.68</v>
      </c>
      <c r="N88" s="206">
        <v>34.380000000000003</v>
      </c>
      <c r="O88" s="206">
        <v>0</v>
      </c>
      <c r="P88" s="206">
        <v>36.24</v>
      </c>
      <c r="Q88" s="206">
        <v>4.32</v>
      </c>
      <c r="R88" s="206">
        <v>10.38</v>
      </c>
      <c r="S88" s="206">
        <v>7.67</v>
      </c>
      <c r="T88" s="206">
        <v>0</v>
      </c>
      <c r="U88" s="206">
        <v>20.56</v>
      </c>
      <c r="V88" s="206">
        <v>6.11</v>
      </c>
      <c r="W88" s="206">
        <v>10.26</v>
      </c>
      <c r="X88" s="206">
        <v>43.22</v>
      </c>
      <c r="Y88" s="206">
        <v>0</v>
      </c>
      <c r="Z88" s="206">
        <v>37.299999999999997</v>
      </c>
      <c r="AA88" s="206">
        <v>23.57</v>
      </c>
      <c r="AB88" s="206">
        <v>0</v>
      </c>
      <c r="AC88" s="206">
        <v>11.69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4.3099999999999996</v>
      </c>
      <c r="H89" s="206">
        <v>0</v>
      </c>
      <c r="I89" s="206">
        <v>0</v>
      </c>
      <c r="J89" s="206">
        <v>0</v>
      </c>
      <c r="K89" s="206">
        <v>8.98</v>
      </c>
      <c r="L89" s="206">
        <v>371.03</v>
      </c>
      <c r="M89" s="206">
        <v>26.68</v>
      </c>
      <c r="N89" s="206">
        <v>34.380000000000003</v>
      </c>
      <c r="O89" s="206">
        <v>0</v>
      </c>
      <c r="P89" s="206">
        <v>36.24</v>
      </c>
      <c r="Q89" s="206">
        <v>4.32</v>
      </c>
      <c r="R89" s="206">
        <v>10.38</v>
      </c>
      <c r="S89" s="206">
        <v>7.67</v>
      </c>
      <c r="T89" s="206">
        <v>0</v>
      </c>
      <c r="U89" s="206">
        <v>20.56</v>
      </c>
      <c r="V89" s="206">
        <v>6.11</v>
      </c>
      <c r="W89" s="206">
        <v>10.26</v>
      </c>
      <c r="X89" s="206">
        <v>43.22</v>
      </c>
      <c r="Y89" s="206">
        <v>0</v>
      </c>
      <c r="Z89" s="206">
        <v>37.299999999999997</v>
      </c>
      <c r="AA89" s="206">
        <v>23.57</v>
      </c>
      <c r="AB89" s="206">
        <v>0</v>
      </c>
      <c r="AC89" s="206">
        <v>11.69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4.3099999999999996</v>
      </c>
      <c r="H90" s="206">
        <v>0</v>
      </c>
      <c r="I90" s="206">
        <v>0</v>
      </c>
      <c r="J90" s="206">
        <v>0</v>
      </c>
      <c r="K90" s="206">
        <v>8.98</v>
      </c>
      <c r="L90" s="206">
        <v>371.03</v>
      </c>
      <c r="M90" s="206">
        <v>26.68</v>
      </c>
      <c r="N90" s="206">
        <v>34.380000000000003</v>
      </c>
      <c r="O90" s="206">
        <v>0</v>
      </c>
      <c r="P90" s="206">
        <v>36.24</v>
      </c>
      <c r="Q90" s="206">
        <v>4.32</v>
      </c>
      <c r="R90" s="206">
        <v>10.38</v>
      </c>
      <c r="S90" s="206">
        <v>7.67</v>
      </c>
      <c r="T90" s="206">
        <v>0</v>
      </c>
      <c r="U90" s="206">
        <v>20.56</v>
      </c>
      <c r="V90" s="206">
        <v>6.11</v>
      </c>
      <c r="W90" s="206">
        <v>10.26</v>
      </c>
      <c r="X90" s="206">
        <v>43.22</v>
      </c>
      <c r="Y90" s="206">
        <v>0</v>
      </c>
      <c r="Z90" s="206">
        <v>37.299999999999997</v>
      </c>
      <c r="AA90" s="206">
        <v>23.57</v>
      </c>
      <c r="AB90" s="206">
        <v>0</v>
      </c>
      <c r="AC90" s="206">
        <v>11.69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4.3099999999999996</v>
      </c>
      <c r="H91" s="206">
        <v>0</v>
      </c>
      <c r="I91" s="206">
        <v>0</v>
      </c>
      <c r="J91" s="206">
        <v>0</v>
      </c>
      <c r="K91" s="206">
        <v>8.98</v>
      </c>
      <c r="L91" s="206">
        <v>371.03</v>
      </c>
      <c r="M91" s="206">
        <v>26.68</v>
      </c>
      <c r="N91" s="206">
        <v>34.380000000000003</v>
      </c>
      <c r="O91" s="206">
        <v>0</v>
      </c>
      <c r="P91" s="206">
        <v>36.24</v>
      </c>
      <c r="Q91" s="206">
        <v>4.32</v>
      </c>
      <c r="R91" s="206">
        <v>10.38</v>
      </c>
      <c r="S91" s="206">
        <v>7.67</v>
      </c>
      <c r="T91" s="206">
        <v>0</v>
      </c>
      <c r="U91" s="206">
        <v>20.56</v>
      </c>
      <c r="V91" s="206">
        <v>6.11</v>
      </c>
      <c r="W91" s="206">
        <v>10.26</v>
      </c>
      <c r="X91" s="206">
        <v>43.22</v>
      </c>
      <c r="Y91" s="206">
        <v>0</v>
      </c>
      <c r="Z91" s="206">
        <v>37.299999999999997</v>
      </c>
      <c r="AA91" s="206">
        <v>23.57</v>
      </c>
      <c r="AB91" s="206">
        <v>0</v>
      </c>
      <c r="AC91" s="206">
        <v>11.69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4.3099999999999996</v>
      </c>
      <c r="H92" s="206">
        <v>0</v>
      </c>
      <c r="I92" s="206">
        <v>0</v>
      </c>
      <c r="J92" s="206">
        <v>0</v>
      </c>
      <c r="K92" s="206">
        <v>8.98</v>
      </c>
      <c r="L92" s="206">
        <v>371.03</v>
      </c>
      <c r="M92" s="206">
        <v>26.68</v>
      </c>
      <c r="N92" s="206">
        <v>34.380000000000003</v>
      </c>
      <c r="O92" s="206">
        <v>0</v>
      </c>
      <c r="P92" s="206">
        <v>36.24</v>
      </c>
      <c r="Q92" s="206">
        <v>4.32</v>
      </c>
      <c r="R92" s="206">
        <v>10.38</v>
      </c>
      <c r="S92" s="206">
        <v>7.67</v>
      </c>
      <c r="T92" s="206">
        <v>0</v>
      </c>
      <c r="U92" s="206">
        <v>20.56</v>
      </c>
      <c r="V92" s="206">
        <v>6.11</v>
      </c>
      <c r="W92" s="206">
        <v>10.26</v>
      </c>
      <c r="X92" s="206">
        <v>43.22</v>
      </c>
      <c r="Y92" s="206">
        <v>0</v>
      </c>
      <c r="Z92" s="206">
        <v>37.299999999999997</v>
      </c>
      <c r="AA92" s="206">
        <v>23.57</v>
      </c>
      <c r="AB92" s="206">
        <v>0</v>
      </c>
      <c r="AC92" s="206">
        <v>11.69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3.23</v>
      </c>
      <c r="H93" s="206">
        <v>0</v>
      </c>
      <c r="I93" s="206">
        <v>0</v>
      </c>
      <c r="J93" s="206">
        <v>0</v>
      </c>
      <c r="K93" s="206">
        <v>2.88</v>
      </c>
      <c r="L93" s="206">
        <v>312.13</v>
      </c>
      <c r="M93" s="206">
        <v>26.68</v>
      </c>
      <c r="N93" s="206">
        <v>34.380000000000003</v>
      </c>
      <c r="O93" s="206">
        <v>0</v>
      </c>
      <c r="P93" s="206">
        <v>36.24</v>
      </c>
      <c r="Q93" s="206">
        <v>1.92</v>
      </c>
      <c r="R93" s="206">
        <v>10.38</v>
      </c>
      <c r="S93" s="206">
        <v>2.88</v>
      </c>
      <c r="T93" s="206">
        <v>0</v>
      </c>
      <c r="U93" s="206">
        <v>20.56</v>
      </c>
      <c r="V93" s="206">
        <v>6.11</v>
      </c>
      <c r="W93" s="206">
        <v>10.26</v>
      </c>
      <c r="X93" s="206">
        <v>43.22</v>
      </c>
      <c r="Y93" s="206">
        <v>0</v>
      </c>
      <c r="Z93" s="206">
        <v>37.299999999999997</v>
      </c>
      <c r="AA93" s="206">
        <v>23.57</v>
      </c>
      <c r="AB93" s="206">
        <v>0</v>
      </c>
      <c r="AC93" s="206">
        <v>11.69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3.23</v>
      </c>
      <c r="H94" s="206">
        <v>0</v>
      </c>
      <c r="I94" s="206">
        <v>0</v>
      </c>
      <c r="J94" s="206">
        <v>0</v>
      </c>
      <c r="K94" s="206">
        <v>2.88</v>
      </c>
      <c r="L94" s="206">
        <v>266.10000000000002</v>
      </c>
      <c r="M94" s="206">
        <v>26.68</v>
      </c>
      <c r="N94" s="206">
        <v>34.380000000000003</v>
      </c>
      <c r="O94" s="206">
        <v>0</v>
      </c>
      <c r="P94" s="206">
        <v>36.24</v>
      </c>
      <c r="Q94" s="206">
        <v>1.92</v>
      </c>
      <c r="R94" s="206">
        <v>10.38</v>
      </c>
      <c r="S94" s="206">
        <v>2.88</v>
      </c>
      <c r="T94" s="206">
        <v>0</v>
      </c>
      <c r="U94" s="206">
        <v>20.56</v>
      </c>
      <c r="V94" s="206">
        <v>6.11</v>
      </c>
      <c r="W94" s="206">
        <v>10.26</v>
      </c>
      <c r="X94" s="206">
        <v>43.22</v>
      </c>
      <c r="Y94" s="206">
        <v>0</v>
      </c>
      <c r="Z94" s="206">
        <v>37.299999999999997</v>
      </c>
      <c r="AA94" s="206">
        <v>23.57</v>
      </c>
      <c r="AB94" s="206">
        <v>0</v>
      </c>
      <c r="AC94" s="206">
        <v>11.69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0.08</v>
      </c>
      <c r="H95" s="206">
        <v>0</v>
      </c>
      <c r="I95" s="206">
        <v>0</v>
      </c>
      <c r="J95" s="206">
        <v>0</v>
      </c>
      <c r="K95" s="206">
        <v>2.88</v>
      </c>
      <c r="L95" s="206">
        <v>260.5</v>
      </c>
      <c r="M95" s="206">
        <v>26.68</v>
      </c>
      <c r="N95" s="206">
        <v>34.380000000000003</v>
      </c>
      <c r="O95" s="206">
        <v>0</v>
      </c>
      <c r="P95" s="206">
        <v>36.24</v>
      </c>
      <c r="Q95" s="206">
        <v>1.92</v>
      </c>
      <c r="R95" s="206">
        <v>10.38</v>
      </c>
      <c r="S95" s="206">
        <v>2.88</v>
      </c>
      <c r="T95" s="206">
        <v>0</v>
      </c>
      <c r="U95" s="206">
        <v>20.56</v>
      </c>
      <c r="V95" s="206">
        <v>6.11</v>
      </c>
      <c r="W95" s="206">
        <v>10.26</v>
      </c>
      <c r="X95" s="206">
        <v>43.22</v>
      </c>
      <c r="Y95" s="206">
        <v>0</v>
      </c>
      <c r="Z95" s="206">
        <v>37.299999999999997</v>
      </c>
      <c r="AA95" s="206">
        <v>23.57</v>
      </c>
      <c r="AB95" s="206">
        <v>0</v>
      </c>
      <c r="AC95" s="206">
        <v>11.69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55.69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6.49</v>
      </c>
      <c r="H96" s="206">
        <v>0</v>
      </c>
      <c r="I96" s="206">
        <v>0</v>
      </c>
      <c r="J96" s="206">
        <v>0</v>
      </c>
      <c r="K96" s="206">
        <v>2.88</v>
      </c>
      <c r="L96" s="206">
        <v>253.93</v>
      </c>
      <c r="M96" s="206">
        <v>26.68</v>
      </c>
      <c r="N96" s="206">
        <v>34.380000000000003</v>
      </c>
      <c r="O96" s="206">
        <v>0</v>
      </c>
      <c r="P96" s="206">
        <v>36.24</v>
      </c>
      <c r="Q96" s="206">
        <v>1.92</v>
      </c>
      <c r="R96" s="206">
        <v>10.38</v>
      </c>
      <c r="S96" s="206">
        <v>2.88</v>
      </c>
      <c r="T96" s="206">
        <v>0</v>
      </c>
      <c r="U96" s="206">
        <v>20.56</v>
      </c>
      <c r="V96" s="206">
        <v>6.11</v>
      </c>
      <c r="W96" s="206">
        <v>10.26</v>
      </c>
      <c r="X96" s="206">
        <v>43.22</v>
      </c>
      <c r="Y96" s="206">
        <v>0</v>
      </c>
      <c r="Z96" s="206">
        <v>37.299999999999997</v>
      </c>
      <c r="AA96" s="206">
        <v>23.57</v>
      </c>
      <c r="AB96" s="206">
        <v>0</v>
      </c>
      <c r="AC96" s="206">
        <v>11.69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55.69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6.49</v>
      </c>
      <c r="H97" s="206">
        <v>0</v>
      </c>
      <c r="I97" s="206">
        <v>0</v>
      </c>
      <c r="J97" s="206">
        <v>0</v>
      </c>
      <c r="K97" s="206">
        <v>2.88</v>
      </c>
      <c r="L97" s="206">
        <v>252.32</v>
      </c>
      <c r="M97" s="206">
        <v>26.68</v>
      </c>
      <c r="N97" s="206">
        <v>34.380000000000003</v>
      </c>
      <c r="O97" s="206">
        <v>0</v>
      </c>
      <c r="P97" s="206">
        <v>36.24</v>
      </c>
      <c r="Q97" s="206">
        <v>1.92</v>
      </c>
      <c r="R97" s="206">
        <v>10.38</v>
      </c>
      <c r="S97" s="206">
        <v>2.88</v>
      </c>
      <c r="T97" s="206">
        <v>0</v>
      </c>
      <c r="U97" s="206">
        <v>20.56</v>
      </c>
      <c r="V97" s="206">
        <v>6.11</v>
      </c>
      <c r="W97" s="206">
        <v>10.26</v>
      </c>
      <c r="X97" s="206">
        <v>43.22</v>
      </c>
      <c r="Y97" s="206">
        <v>0</v>
      </c>
      <c r="Z97" s="206">
        <v>37.299999999999997</v>
      </c>
      <c r="AA97" s="206">
        <v>23.57</v>
      </c>
      <c r="AB97" s="206">
        <v>0</v>
      </c>
      <c r="AC97" s="206">
        <v>11.69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55.69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6.49</v>
      </c>
      <c r="H98" s="206">
        <v>0</v>
      </c>
      <c r="I98" s="206">
        <v>0</v>
      </c>
      <c r="J98" s="206">
        <v>0</v>
      </c>
      <c r="K98" s="206">
        <v>2.88</v>
      </c>
      <c r="L98" s="206">
        <v>251.75</v>
      </c>
      <c r="M98" s="206">
        <v>26.68</v>
      </c>
      <c r="N98" s="206">
        <v>34.380000000000003</v>
      </c>
      <c r="O98" s="206">
        <v>0</v>
      </c>
      <c r="P98" s="206">
        <v>36.24</v>
      </c>
      <c r="Q98" s="206">
        <v>1.92</v>
      </c>
      <c r="R98" s="206">
        <v>10.38</v>
      </c>
      <c r="S98" s="206">
        <v>2.88</v>
      </c>
      <c r="T98" s="206">
        <v>0</v>
      </c>
      <c r="U98" s="206">
        <v>20.56</v>
      </c>
      <c r="V98" s="206">
        <v>6.11</v>
      </c>
      <c r="W98" s="206">
        <v>10.26</v>
      </c>
      <c r="X98" s="206">
        <v>43.22</v>
      </c>
      <c r="Y98" s="206">
        <v>0</v>
      </c>
      <c r="Z98" s="206">
        <v>37.299999999999997</v>
      </c>
      <c r="AA98" s="206">
        <v>23.57</v>
      </c>
      <c r="AB98" s="206">
        <v>0</v>
      </c>
      <c r="AC98" s="206">
        <v>11.69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55.69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2.6447500000000002E-2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0.1542825000000001</v>
      </c>
      <c r="L99">
        <f t="shared" si="0"/>
        <v>7.7860899999999926</v>
      </c>
      <c r="M99">
        <f t="shared" si="0"/>
        <v>0.62992749999999931</v>
      </c>
      <c r="N99">
        <f t="shared" si="0"/>
        <v>0.82512000000000185</v>
      </c>
      <c r="O99">
        <f t="shared" si="0"/>
        <v>0</v>
      </c>
      <c r="P99">
        <f t="shared" si="0"/>
        <v>0.87113499999999799</v>
      </c>
      <c r="Q99">
        <f t="shared" si="0"/>
        <v>0.10316500000000005</v>
      </c>
      <c r="R99">
        <f t="shared" si="0"/>
        <v>0.24585999999999988</v>
      </c>
      <c r="S99">
        <f t="shared" si="0"/>
        <v>0.13639999999999999</v>
      </c>
      <c r="T99">
        <f t="shared" si="0"/>
        <v>0</v>
      </c>
      <c r="U99">
        <f t="shared" si="0"/>
        <v>0.49343999999999905</v>
      </c>
      <c r="V99">
        <f t="shared" si="0"/>
        <v>0.13197500000000023</v>
      </c>
      <c r="W99">
        <f t="shared" si="0"/>
        <v>0.21700999999999984</v>
      </c>
      <c r="X99">
        <f t="shared" si="0"/>
        <v>0.76710249999999947</v>
      </c>
      <c r="Y99">
        <f t="shared" si="0"/>
        <v>0</v>
      </c>
      <c r="Z99">
        <f t="shared" si="0"/>
        <v>0.80857500000000104</v>
      </c>
      <c r="AA99">
        <f t="shared" si="0"/>
        <v>0.51006499999999955</v>
      </c>
      <c r="AB99">
        <f t="shared" si="0"/>
        <v>0</v>
      </c>
      <c r="AC99">
        <f t="shared" si="0"/>
        <v>0.2782600000000004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1.5293075000000012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0.2033775000000001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1.36</v>
      </c>
      <c r="M3" s="206">
        <v>2.27</v>
      </c>
      <c r="N3" s="206">
        <v>2.4</v>
      </c>
      <c r="O3" s="206">
        <v>1.33</v>
      </c>
      <c r="P3" s="206">
        <v>0</v>
      </c>
      <c r="Q3" s="206">
        <v>0.17</v>
      </c>
      <c r="R3" s="206">
        <v>0.42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18.690000000000001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1.36</v>
      </c>
      <c r="M4" s="206">
        <v>2.27</v>
      </c>
      <c r="N4" s="206">
        <v>2.4</v>
      </c>
      <c r="O4" s="206">
        <v>1.33</v>
      </c>
      <c r="P4" s="206">
        <v>0</v>
      </c>
      <c r="Q4" s="206">
        <v>0.17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18.690000000000001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1.36</v>
      </c>
      <c r="M5" s="206">
        <v>2.27</v>
      </c>
      <c r="N5" s="206">
        <v>2.4</v>
      </c>
      <c r="O5" s="206">
        <v>1.33</v>
      </c>
      <c r="P5" s="206">
        <v>0</v>
      </c>
      <c r="Q5" s="206">
        <v>0.17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18.690000000000001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1.36</v>
      </c>
      <c r="M6" s="206">
        <v>2.27</v>
      </c>
      <c r="N6" s="206">
        <v>2.4</v>
      </c>
      <c r="O6" s="206">
        <v>1.33</v>
      </c>
      <c r="P6" s="206">
        <v>0</v>
      </c>
      <c r="Q6" s="206">
        <v>0.17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18.690000000000001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1.36</v>
      </c>
      <c r="M7" s="206">
        <v>2.27</v>
      </c>
      <c r="N7" s="206">
        <v>2.4</v>
      </c>
      <c r="O7" s="206">
        <v>1.33</v>
      </c>
      <c r="P7" s="206">
        <v>0</v>
      </c>
      <c r="Q7" s="206">
        <v>0.18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18.690000000000001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1.36</v>
      </c>
      <c r="M8" s="206">
        <v>2.27</v>
      </c>
      <c r="N8" s="206">
        <v>2.4</v>
      </c>
      <c r="O8" s="206">
        <v>1.33</v>
      </c>
      <c r="P8" s="206">
        <v>0</v>
      </c>
      <c r="Q8" s="206">
        <v>0.19</v>
      </c>
      <c r="R8" s="206">
        <v>0.55000000000000004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18.690000000000001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1.36</v>
      </c>
      <c r="M9" s="206">
        <v>2.27</v>
      </c>
      <c r="N9" s="206">
        <v>2.4</v>
      </c>
      <c r="O9" s="206">
        <v>1.33</v>
      </c>
      <c r="P9" s="206">
        <v>0</v>
      </c>
      <c r="Q9" s="206">
        <v>0.19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1.36</v>
      </c>
      <c r="M10" s="206">
        <v>2.27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1.36</v>
      </c>
      <c r="M11" s="206">
        <v>2.27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1.36</v>
      </c>
      <c r="M12" s="206">
        <v>2.27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1.36</v>
      </c>
      <c r="M13" s="206">
        <v>2.27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0.52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1.36</v>
      </c>
      <c r="M14" s="206">
        <v>2.27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0.53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1.29</v>
      </c>
      <c r="L15" s="206">
        <v>1.36</v>
      </c>
      <c r="M15" s="206">
        <v>2.27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1.29</v>
      </c>
      <c r="L16" s="206">
        <v>1.36</v>
      </c>
      <c r="M16" s="206">
        <v>2.27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1.29</v>
      </c>
      <c r="L17" s="206">
        <v>1.36</v>
      </c>
      <c r="M17" s="206">
        <v>2.27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1.29</v>
      </c>
      <c r="L18" s="206">
        <v>1.36</v>
      </c>
      <c r="M18" s="206">
        <v>2.27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1.36</v>
      </c>
      <c r="M19" s="206">
        <v>2.27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1.36</v>
      </c>
      <c r="M20" s="206">
        <v>2.27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1.36</v>
      </c>
      <c r="M21" s="206">
        <v>2.27</v>
      </c>
      <c r="N21" s="206">
        <v>2.4</v>
      </c>
      <c r="O21" s="206">
        <v>1.33</v>
      </c>
      <c r="P21" s="206">
        <v>0</v>
      </c>
      <c r="Q21" s="206">
        <v>0.19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1.36</v>
      </c>
      <c r="M22" s="206">
        <v>2.27</v>
      </c>
      <c r="N22" s="206">
        <v>2.4</v>
      </c>
      <c r="O22" s="206">
        <v>1.33</v>
      </c>
      <c r="P22" s="206">
        <v>0</v>
      </c>
      <c r="Q22" s="206">
        <v>0.19</v>
      </c>
      <c r="R22" s="206">
        <v>0.45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1.36</v>
      </c>
      <c r="M23" s="206">
        <v>2.27</v>
      </c>
      <c r="N23" s="206">
        <v>2.4</v>
      </c>
      <c r="O23" s="206">
        <v>1.33</v>
      </c>
      <c r="P23" s="206">
        <v>0</v>
      </c>
      <c r="Q23" s="206">
        <v>0.19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1.1100000000000001</v>
      </c>
      <c r="L24" s="206">
        <v>1.36</v>
      </c>
      <c r="M24" s="206">
        <v>2.27</v>
      </c>
      <c r="N24" s="206">
        <v>2.4</v>
      </c>
      <c r="O24" s="206">
        <v>1.33</v>
      </c>
      <c r="P24" s="206">
        <v>0</v>
      </c>
      <c r="Q24" s="206">
        <v>0.18</v>
      </c>
      <c r="R24" s="206">
        <v>0.41</v>
      </c>
      <c r="S24" s="206">
        <v>0.21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13.75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2.27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2.27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2.27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2.27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2.27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2.27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2.27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2.27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18.690000000000001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2.27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18.690000000000001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2.27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18.690000000000001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2.27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18.690000000000001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2.02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18.690000000000001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2.02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18.690000000000001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2.02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2.02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2.02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2.02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2.02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2.02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2.02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2.02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2.02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2.02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2.02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2.02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2.1800000000000002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2.27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2.27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2.27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2.27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2.27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2.27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2.27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2.27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2.27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2.27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2.27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2.27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2.27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2.27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2.27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2.27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18.690000000000001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2.27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18.690000000000001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2.27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18.690000000000001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2.27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18.690000000000001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6.9200000000000008E-3</v>
      </c>
      <c r="L99">
        <f t="shared" si="0"/>
        <v>3.2639999999999995E-2</v>
      </c>
      <c r="M99">
        <f t="shared" si="0"/>
        <v>5.3582500000000081E-2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1.2449999999999994E-3</v>
      </c>
      <c r="R99">
        <f t="shared" si="0"/>
        <v>2.7299999999999998E-3</v>
      </c>
      <c r="S99">
        <f t="shared" si="0"/>
        <v>1.755E-3</v>
      </c>
      <c r="T99">
        <f t="shared" si="0"/>
        <v>1.2487499999999981E-2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4.7932499999999989E-2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0.42722750000000026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6.93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6.93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7.07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7.07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7.07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7.07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8.9600000000000009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8.9600000000000009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0.14305500000000002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274.42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307.04000000000002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302.04000000000002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302.04000000000002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302.04000000000002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302.04000000000002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302.04000000000002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312.04000000000002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282.44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282.44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302.04000000000002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320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320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291.82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291.82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0.90449999999999997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7.1171700000000007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41.7</v>
      </c>
      <c r="J3" s="206">
        <v>0.49</v>
      </c>
      <c r="K3" s="206">
        <v>251.89</v>
      </c>
      <c r="L3" s="206">
        <v>6.29</v>
      </c>
      <c r="M3" s="206">
        <v>2.4900000000000002</v>
      </c>
      <c r="N3" s="206">
        <v>2.0299999999999998</v>
      </c>
      <c r="O3" s="206">
        <v>1.44</v>
      </c>
      <c r="P3" s="206">
        <v>0.98</v>
      </c>
      <c r="Q3" s="206">
        <v>6.21</v>
      </c>
      <c r="R3" s="206">
        <v>14.49</v>
      </c>
      <c r="S3" s="206">
        <v>8.2200000000000006</v>
      </c>
      <c r="T3" s="206">
        <v>0.56000000000000005</v>
      </c>
      <c r="U3" s="206">
        <v>2.0499999999999998</v>
      </c>
      <c r="V3" s="206">
        <v>9.1</v>
      </c>
      <c r="W3" s="206">
        <v>10.039999999999999</v>
      </c>
      <c r="X3" s="206">
        <v>50.38</v>
      </c>
      <c r="Y3" s="206">
        <v>0</v>
      </c>
      <c r="Z3" s="206">
        <v>33.270000000000003</v>
      </c>
      <c r="AA3" s="206">
        <v>20.73</v>
      </c>
      <c r="AB3" s="206">
        <v>0</v>
      </c>
      <c r="AC3" s="206">
        <v>20.27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19.91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41.7</v>
      </c>
      <c r="J4" s="206">
        <v>0.49</v>
      </c>
      <c r="K4" s="206">
        <v>251.89</v>
      </c>
      <c r="L4" s="206">
        <v>6.29</v>
      </c>
      <c r="M4" s="206">
        <v>2.4900000000000002</v>
      </c>
      <c r="N4" s="206">
        <v>2.0299999999999998</v>
      </c>
      <c r="O4" s="206">
        <v>1.44</v>
      </c>
      <c r="P4" s="206">
        <v>0.98</v>
      </c>
      <c r="Q4" s="206">
        <v>6.21</v>
      </c>
      <c r="R4" s="206">
        <v>14.49</v>
      </c>
      <c r="S4" s="206">
        <v>8.5399999999999991</v>
      </c>
      <c r="T4" s="206">
        <v>0.56000000000000005</v>
      </c>
      <c r="U4" s="206">
        <v>2.0499999999999998</v>
      </c>
      <c r="V4" s="206">
        <v>9.1</v>
      </c>
      <c r="W4" s="206">
        <v>10.039999999999999</v>
      </c>
      <c r="X4" s="206">
        <v>50.38</v>
      </c>
      <c r="Y4" s="206">
        <v>0</v>
      </c>
      <c r="Z4" s="206">
        <v>33.270000000000003</v>
      </c>
      <c r="AA4" s="206">
        <v>20.73</v>
      </c>
      <c r="AB4" s="206">
        <v>0</v>
      </c>
      <c r="AC4" s="206">
        <v>20.27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19.91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41.7</v>
      </c>
      <c r="J5" s="206">
        <v>0.49</v>
      </c>
      <c r="K5" s="206">
        <v>251.89</v>
      </c>
      <c r="L5" s="206">
        <v>6.29</v>
      </c>
      <c r="M5" s="206">
        <v>2.4900000000000002</v>
      </c>
      <c r="N5" s="206">
        <v>2.0299999999999998</v>
      </c>
      <c r="O5" s="206">
        <v>1.44</v>
      </c>
      <c r="P5" s="206">
        <v>0.98</v>
      </c>
      <c r="Q5" s="206">
        <v>6.21</v>
      </c>
      <c r="R5" s="206">
        <v>14.49</v>
      </c>
      <c r="S5" s="206">
        <v>8.5399999999999991</v>
      </c>
      <c r="T5" s="206">
        <v>0.56000000000000005</v>
      </c>
      <c r="U5" s="206">
        <v>2.0499999999999998</v>
      </c>
      <c r="V5" s="206">
        <v>9.1</v>
      </c>
      <c r="W5" s="206">
        <v>10.48</v>
      </c>
      <c r="X5" s="206">
        <v>50.38</v>
      </c>
      <c r="Y5" s="206">
        <v>0</v>
      </c>
      <c r="Z5" s="206">
        <v>34.07</v>
      </c>
      <c r="AA5" s="206">
        <v>20.73</v>
      </c>
      <c r="AB5" s="206">
        <v>0</v>
      </c>
      <c r="AC5" s="206">
        <v>20.27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19.91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41.7</v>
      </c>
      <c r="J6" s="206">
        <v>0.49</v>
      </c>
      <c r="K6" s="206">
        <v>251.89</v>
      </c>
      <c r="L6" s="206">
        <v>6.29</v>
      </c>
      <c r="M6" s="206">
        <v>2.4900000000000002</v>
      </c>
      <c r="N6" s="206">
        <v>2.0299999999999998</v>
      </c>
      <c r="O6" s="206">
        <v>1.44</v>
      </c>
      <c r="P6" s="206">
        <v>0.98</v>
      </c>
      <c r="Q6" s="206">
        <v>6.21</v>
      </c>
      <c r="R6" s="206">
        <v>14.49</v>
      </c>
      <c r="S6" s="206">
        <v>8.5399999999999991</v>
      </c>
      <c r="T6" s="206">
        <v>0.56000000000000005</v>
      </c>
      <c r="U6" s="206">
        <v>2.0499999999999998</v>
      </c>
      <c r="V6" s="206">
        <v>9.1</v>
      </c>
      <c r="W6" s="206">
        <v>10.48</v>
      </c>
      <c r="X6" s="206">
        <v>50.38</v>
      </c>
      <c r="Y6" s="206">
        <v>0</v>
      </c>
      <c r="Z6" s="206">
        <v>34.07</v>
      </c>
      <c r="AA6" s="206">
        <v>20.73</v>
      </c>
      <c r="AB6" s="206">
        <v>0</v>
      </c>
      <c r="AC6" s="206">
        <v>20.27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19.91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41.7</v>
      </c>
      <c r="J7" s="206">
        <v>0.49</v>
      </c>
      <c r="K7" s="206">
        <v>251.89</v>
      </c>
      <c r="L7" s="206">
        <v>6.29</v>
      </c>
      <c r="M7" s="206">
        <v>2.4900000000000002</v>
      </c>
      <c r="N7" s="206">
        <v>2.0299999999999998</v>
      </c>
      <c r="O7" s="206">
        <v>1.44</v>
      </c>
      <c r="P7" s="206">
        <v>0.98</v>
      </c>
      <c r="Q7" s="206">
        <v>6.21</v>
      </c>
      <c r="R7" s="206">
        <v>14.49</v>
      </c>
      <c r="S7" s="206">
        <v>8.5399999999999991</v>
      </c>
      <c r="T7" s="206">
        <v>0.56000000000000005</v>
      </c>
      <c r="U7" s="206">
        <v>2.0499999999999998</v>
      </c>
      <c r="V7" s="206">
        <v>9.1</v>
      </c>
      <c r="W7" s="206">
        <v>10.48</v>
      </c>
      <c r="X7" s="206">
        <v>50.38</v>
      </c>
      <c r="Y7" s="206">
        <v>0</v>
      </c>
      <c r="Z7" s="206">
        <v>2.42</v>
      </c>
      <c r="AA7" s="206">
        <v>20.73</v>
      </c>
      <c r="AB7" s="206">
        <v>0</v>
      </c>
      <c r="AC7" s="206">
        <v>20.27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19.91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41.7</v>
      </c>
      <c r="J8" s="206">
        <v>0.49</v>
      </c>
      <c r="K8" s="206">
        <v>251.89</v>
      </c>
      <c r="L8" s="206">
        <v>6.29</v>
      </c>
      <c r="M8" s="206">
        <v>2.4900000000000002</v>
      </c>
      <c r="N8" s="206">
        <v>2.0299999999999998</v>
      </c>
      <c r="O8" s="206">
        <v>1.44</v>
      </c>
      <c r="P8" s="206">
        <v>0.98</v>
      </c>
      <c r="Q8" s="206">
        <v>6.21</v>
      </c>
      <c r="R8" s="206">
        <v>13.74</v>
      </c>
      <c r="S8" s="206">
        <v>8.5399999999999991</v>
      </c>
      <c r="T8" s="206">
        <v>0.56000000000000005</v>
      </c>
      <c r="U8" s="206">
        <v>2.0499999999999998</v>
      </c>
      <c r="V8" s="206">
        <v>9.1</v>
      </c>
      <c r="W8" s="206">
        <v>10.48</v>
      </c>
      <c r="X8" s="206">
        <v>50.38</v>
      </c>
      <c r="Y8" s="206">
        <v>0</v>
      </c>
      <c r="Z8" s="206">
        <v>2.42</v>
      </c>
      <c r="AA8" s="206">
        <v>20.74</v>
      </c>
      <c r="AB8" s="206">
        <v>0</v>
      </c>
      <c r="AC8" s="206">
        <v>20.27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19.91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41.7</v>
      </c>
      <c r="J9" s="206">
        <v>0.49</v>
      </c>
      <c r="K9" s="206">
        <v>251.89</v>
      </c>
      <c r="L9" s="206">
        <v>6.29</v>
      </c>
      <c r="M9" s="206">
        <v>2.4900000000000002</v>
      </c>
      <c r="N9" s="206">
        <v>2.0299999999999998</v>
      </c>
      <c r="O9" s="206">
        <v>1.44</v>
      </c>
      <c r="P9" s="206">
        <v>0.61</v>
      </c>
      <c r="Q9" s="206">
        <v>6.21</v>
      </c>
      <c r="R9" s="206">
        <v>14.49</v>
      </c>
      <c r="S9" s="206">
        <v>8.5399999999999991</v>
      </c>
      <c r="T9" s="206">
        <v>0.56000000000000005</v>
      </c>
      <c r="U9" s="206">
        <v>2.0499999999999998</v>
      </c>
      <c r="V9" s="206">
        <v>9.1</v>
      </c>
      <c r="W9" s="206">
        <v>10.48</v>
      </c>
      <c r="X9" s="206">
        <v>50.38</v>
      </c>
      <c r="Y9" s="206">
        <v>0</v>
      </c>
      <c r="Z9" s="206">
        <v>2.42</v>
      </c>
      <c r="AA9" s="206">
        <v>20.74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41.7</v>
      </c>
      <c r="J10" s="206">
        <v>0.49</v>
      </c>
      <c r="K10" s="206">
        <v>251.89</v>
      </c>
      <c r="L10" s="206">
        <v>6.29</v>
      </c>
      <c r="M10" s="206">
        <v>2.4900000000000002</v>
      </c>
      <c r="N10" s="206">
        <v>2.0299999999999998</v>
      </c>
      <c r="O10" s="206">
        <v>1.44</v>
      </c>
      <c r="P10" s="206">
        <v>0.61</v>
      </c>
      <c r="Q10" s="206">
        <v>6.21</v>
      </c>
      <c r="R10" s="206">
        <v>14.49</v>
      </c>
      <c r="S10" s="206">
        <v>8.5399999999999991</v>
      </c>
      <c r="T10" s="206">
        <v>0.56000000000000005</v>
      </c>
      <c r="U10" s="206">
        <v>2.0499999999999998</v>
      </c>
      <c r="V10" s="206">
        <v>9.1</v>
      </c>
      <c r="W10" s="206">
        <v>10.48</v>
      </c>
      <c r="X10" s="206">
        <v>50.38</v>
      </c>
      <c r="Y10" s="206">
        <v>0</v>
      </c>
      <c r="Z10" s="206">
        <v>2.42</v>
      </c>
      <c r="AA10" s="206">
        <v>20.74</v>
      </c>
      <c r="AB10" s="206">
        <v>0</v>
      </c>
      <c r="AC10" s="206">
        <v>20.27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41.7</v>
      </c>
      <c r="J11" s="206">
        <v>0.49</v>
      </c>
      <c r="K11" s="206">
        <v>251.89</v>
      </c>
      <c r="L11" s="206">
        <v>6.29</v>
      </c>
      <c r="M11" s="206">
        <v>2.4900000000000002</v>
      </c>
      <c r="N11" s="206">
        <v>2.0299999999999998</v>
      </c>
      <c r="O11" s="206">
        <v>1.44</v>
      </c>
      <c r="P11" s="206">
        <v>0.61</v>
      </c>
      <c r="Q11" s="206">
        <v>6.07</v>
      </c>
      <c r="R11" s="206">
        <v>14.49</v>
      </c>
      <c r="S11" s="206">
        <v>8.35</v>
      </c>
      <c r="T11" s="206">
        <v>0.56000000000000005</v>
      </c>
      <c r="U11" s="206">
        <v>2.0499999999999998</v>
      </c>
      <c r="V11" s="206">
        <v>9.1</v>
      </c>
      <c r="W11" s="206">
        <v>10.48</v>
      </c>
      <c r="X11" s="206">
        <v>50.38</v>
      </c>
      <c r="Y11" s="206">
        <v>0</v>
      </c>
      <c r="Z11" s="206">
        <v>2.42</v>
      </c>
      <c r="AA11" s="206">
        <v>20.74</v>
      </c>
      <c r="AB11" s="206">
        <v>0</v>
      </c>
      <c r="AC11" s="206">
        <v>20.27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41.7</v>
      </c>
      <c r="J12" s="206">
        <v>0.49</v>
      </c>
      <c r="K12" s="206">
        <v>251.89</v>
      </c>
      <c r="L12" s="206">
        <v>6.29</v>
      </c>
      <c r="M12" s="206">
        <v>2.4900000000000002</v>
      </c>
      <c r="N12" s="206">
        <v>2.0299999999999998</v>
      </c>
      <c r="O12" s="206">
        <v>1.44</v>
      </c>
      <c r="P12" s="206">
        <v>0.61</v>
      </c>
      <c r="Q12" s="206">
        <v>6.07</v>
      </c>
      <c r="R12" s="206">
        <v>14.49</v>
      </c>
      <c r="S12" s="206">
        <v>6.97</v>
      </c>
      <c r="T12" s="206">
        <v>0.56000000000000005</v>
      </c>
      <c r="U12" s="206">
        <v>2.0499999999999998</v>
      </c>
      <c r="V12" s="206">
        <v>9.1</v>
      </c>
      <c r="W12" s="206">
        <v>10.48</v>
      </c>
      <c r="X12" s="206">
        <v>50.38</v>
      </c>
      <c r="Y12" s="206">
        <v>0</v>
      </c>
      <c r="Z12" s="206">
        <v>2.42</v>
      </c>
      <c r="AA12" s="206">
        <v>20.74</v>
      </c>
      <c r="AB12" s="206">
        <v>0</v>
      </c>
      <c r="AC12" s="206">
        <v>20.27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41.7</v>
      </c>
      <c r="J13" s="206">
        <v>0.49</v>
      </c>
      <c r="K13" s="206">
        <v>251.89</v>
      </c>
      <c r="L13" s="206">
        <v>6.29</v>
      </c>
      <c r="M13" s="206">
        <v>2.4900000000000002</v>
      </c>
      <c r="N13" s="206">
        <v>2.0299999999999998</v>
      </c>
      <c r="O13" s="206">
        <v>1.44</v>
      </c>
      <c r="P13" s="206">
        <v>0.96</v>
      </c>
      <c r="Q13" s="206">
        <v>6.07</v>
      </c>
      <c r="R13" s="206">
        <v>14.49</v>
      </c>
      <c r="S13" s="206">
        <v>6.97</v>
      </c>
      <c r="T13" s="206">
        <v>0.56000000000000005</v>
      </c>
      <c r="U13" s="206">
        <v>2.0499999999999998</v>
      </c>
      <c r="V13" s="206">
        <v>9.1</v>
      </c>
      <c r="W13" s="206">
        <v>10.48</v>
      </c>
      <c r="X13" s="206">
        <v>50.38</v>
      </c>
      <c r="Y13" s="206">
        <v>0</v>
      </c>
      <c r="Z13" s="206">
        <v>2.42</v>
      </c>
      <c r="AA13" s="206">
        <v>20.74</v>
      </c>
      <c r="AB13" s="206">
        <v>0</v>
      </c>
      <c r="AC13" s="206">
        <v>20.22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17.649999999999999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41.7</v>
      </c>
      <c r="J14" s="206">
        <v>0.49</v>
      </c>
      <c r="K14" s="206">
        <v>251.16</v>
      </c>
      <c r="L14" s="206">
        <v>6.29</v>
      </c>
      <c r="M14" s="206">
        <v>2.4900000000000002</v>
      </c>
      <c r="N14" s="206">
        <v>2.0299999999999998</v>
      </c>
      <c r="O14" s="206">
        <v>1.44</v>
      </c>
      <c r="P14" s="206">
        <v>0.96</v>
      </c>
      <c r="Q14" s="206">
        <v>6.07</v>
      </c>
      <c r="R14" s="206">
        <v>14.49</v>
      </c>
      <c r="S14" s="206">
        <v>8.17</v>
      </c>
      <c r="T14" s="206">
        <v>0.56000000000000005</v>
      </c>
      <c r="U14" s="206">
        <v>2.0499999999999998</v>
      </c>
      <c r="V14" s="206">
        <v>9.1</v>
      </c>
      <c r="W14" s="206">
        <v>10.48</v>
      </c>
      <c r="X14" s="206">
        <v>50.38</v>
      </c>
      <c r="Y14" s="206">
        <v>0</v>
      </c>
      <c r="Z14" s="206">
        <v>2.42</v>
      </c>
      <c r="AA14" s="206">
        <v>20.74</v>
      </c>
      <c r="AB14" s="206">
        <v>0</v>
      </c>
      <c r="AC14" s="206">
        <v>20.22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17.649999999999999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41.7</v>
      </c>
      <c r="J15" s="206">
        <v>0.49</v>
      </c>
      <c r="K15" s="206">
        <v>244.78</v>
      </c>
      <c r="L15" s="206">
        <v>6.29</v>
      </c>
      <c r="M15" s="206">
        <v>2.4900000000000002</v>
      </c>
      <c r="N15" s="206">
        <v>2.0299999999999998</v>
      </c>
      <c r="O15" s="206">
        <v>1.44</v>
      </c>
      <c r="P15" s="206">
        <v>0.96</v>
      </c>
      <c r="Q15" s="206">
        <v>5.16</v>
      </c>
      <c r="R15" s="206">
        <v>14.49</v>
      </c>
      <c r="S15" s="206">
        <v>6.97</v>
      </c>
      <c r="T15" s="206">
        <v>0.56000000000000005</v>
      </c>
      <c r="U15" s="206">
        <v>2.0499999999999998</v>
      </c>
      <c r="V15" s="206">
        <v>9.1</v>
      </c>
      <c r="W15" s="206">
        <v>10.48</v>
      </c>
      <c r="X15" s="206">
        <v>50.38</v>
      </c>
      <c r="Y15" s="206">
        <v>0</v>
      </c>
      <c r="Z15" s="206">
        <v>2.42</v>
      </c>
      <c r="AA15" s="206">
        <v>20.74</v>
      </c>
      <c r="AB15" s="206">
        <v>0</v>
      </c>
      <c r="AC15" s="206">
        <v>20.66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41.7</v>
      </c>
      <c r="J16" s="206">
        <v>0.49</v>
      </c>
      <c r="K16" s="206">
        <v>244.79</v>
      </c>
      <c r="L16" s="206">
        <v>6.29</v>
      </c>
      <c r="M16" s="206">
        <v>2.4900000000000002</v>
      </c>
      <c r="N16" s="206">
        <v>2.0299999999999998</v>
      </c>
      <c r="O16" s="206">
        <v>1.44</v>
      </c>
      <c r="P16" s="206">
        <v>0.96</v>
      </c>
      <c r="Q16" s="206">
        <v>5.16</v>
      </c>
      <c r="R16" s="206">
        <v>14.49</v>
      </c>
      <c r="S16" s="206">
        <v>6.97</v>
      </c>
      <c r="T16" s="206">
        <v>0.56000000000000005</v>
      </c>
      <c r="U16" s="206">
        <v>2.0499999999999998</v>
      </c>
      <c r="V16" s="206">
        <v>9.1</v>
      </c>
      <c r="W16" s="206">
        <v>10.48</v>
      </c>
      <c r="X16" s="206">
        <v>50.38</v>
      </c>
      <c r="Y16" s="206">
        <v>0</v>
      </c>
      <c r="Z16" s="206">
        <v>2.42</v>
      </c>
      <c r="AA16" s="206">
        <v>20.74</v>
      </c>
      <c r="AB16" s="206">
        <v>0</v>
      </c>
      <c r="AC16" s="206">
        <v>20.66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41.7</v>
      </c>
      <c r="J17" s="206">
        <v>0.49</v>
      </c>
      <c r="K17" s="206">
        <v>244.78</v>
      </c>
      <c r="L17" s="206">
        <v>6.29</v>
      </c>
      <c r="M17" s="206">
        <v>2.4900000000000002</v>
      </c>
      <c r="N17" s="206">
        <v>2.0299999999999998</v>
      </c>
      <c r="O17" s="206">
        <v>1.44</v>
      </c>
      <c r="P17" s="206">
        <v>0.96</v>
      </c>
      <c r="Q17" s="206">
        <v>5.16</v>
      </c>
      <c r="R17" s="206">
        <v>14.49</v>
      </c>
      <c r="S17" s="206">
        <v>6.97</v>
      </c>
      <c r="T17" s="206">
        <v>0.56000000000000005</v>
      </c>
      <c r="U17" s="206">
        <v>2.0499999999999998</v>
      </c>
      <c r="V17" s="206">
        <v>9.1</v>
      </c>
      <c r="W17" s="206">
        <v>10.48</v>
      </c>
      <c r="X17" s="206">
        <v>50.38</v>
      </c>
      <c r="Y17" s="206">
        <v>0</v>
      </c>
      <c r="Z17" s="206">
        <v>2.42</v>
      </c>
      <c r="AA17" s="206">
        <v>20.74</v>
      </c>
      <c r="AB17" s="206">
        <v>0</v>
      </c>
      <c r="AC17" s="206">
        <v>20.66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41.7</v>
      </c>
      <c r="J18" s="206">
        <v>0.49</v>
      </c>
      <c r="K18" s="206">
        <v>244.79</v>
      </c>
      <c r="L18" s="206">
        <v>6.29</v>
      </c>
      <c r="M18" s="206">
        <v>2.4900000000000002</v>
      </c>
      <c r="N18" s="206">
        <v>2.0299999999999998</v>
      </c>
      <c r="O18" s="206">
        <v>1.44</v>
      </c>
      <c r="P18" s="206">
        <v>0.96</v>
      </c>
      <c r="Q18" s="206">
        <v>6.21</v>
      </c>
      <c r="R18" s="206">
        <v>14.49</v>
      </c>
      <c r="S18" s="206">
        <v>6.97</v>
      </c>
      <c r="T18" s="206">
        <v>0.56000000000000005</v>
      </c>
      <c r="U18" s="206">
        <v>2.0499999999999998</v>
      </c>
      <c r="V18" s="206">
        <v>9.1</v>
      </c>
      <c r="W18" s="206">
        <v>10.48</v>
      </c>
      <c r="X18" s="206">
        <v>50.38</v>
      </c>
      <c r="Y18" s="206">
        <v>0</v>
      </c>
      <c r="Z18" s="206">
        <v>2.42</v>
      </c>
      <c r="AA18" s="206">
        <v>20.74</v>
      </c>
      <c r="AB18" s="206">
        <v>0</v>
      </c>
      <c r="AC18" s="206">
        <v>20.66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41.7</v>
      </c>
      <c r="J19" s="206">
        <v>0.49</v>
      </c>
      <c r="K19" s="206">
        <v>251.41</v>
      </c>
      <c r="L19" s="206">
        <v>6.29</v>
      </c>
      <c r="M19" s="206">
        <v>2.4900000000000002</v>
      </c>
      <c r="N19" s="206">
        <v>2.0299999999999998</v>
      </c>
      <c r="O19" s="206">
        <v>1.44</v>
      </c>
      <c r="P19" s="206">
        <v>0.96</v>
      </c>
      <c r="Q19" s="206">
        <v>5.05</v>
      </c>
      <c r="R19" s="206">
        <v>13.53</v>
      </c>
      <c r="S19" s="206">
        <v>7.94</v>
      </c>
      <c r="T19" s="206">
        <v>0.56000000000000005</v>
      </c>
      <c r="U19" s="206">
        <v>2.0499999999999998</v>
      </c>
      <c r="V19" s="206">
        <v>9.1</v>
      </c>
      <c r="W19" s="206">
        <v>10.48</v>
      </c>
      <c r="X19" s="206">
        <v>50.38</v>
      </c>
      <c r="Y19" s="206">
        <v>0</v>
      </c>
      <c r="Z19" s="206">
        <v>2.42</v>
      </c>
      <c r="AA19" s="206">
        <v>20.74</v>
      </c>
      <c r="AB19" s="206">
        <v>0</v>
      </c>
      <c r="AC19" s="206">
        <v>20.66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17.649999999999999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41.7</v>
      </c>
      <c r="J20" s="206">
        <v>0.49</v>
      </c>
      <c r="K20" s="206">
        <v>251.42</v>
      </c>
      <c r="L20" s="206">
        <v>6.29</v>
      </c>
      <c r="M20" s="206">
        <v>2.4900000000000002</v>
      </c>
      <c r="N20" s="206">
        <v>2.0299999999999998</v>
      </c>
      <c r="O20" s="206">
        <v>1.44</v>
      </c>
      <c r="P20" s="206">
        <v>0.96</v>
      </c>
      <c r="Q20" s="206">
        <v>5.54</v>
      </c>
      <c r="R20" s="206">
        <v>13.53</v>
      </c>
      <c r="S20" s="206">
        <v>8.5399999999999991</v>
      </c>
      <c r="T20" s="206">
        <v>0.56000000000000005</v>
      </c>
      <c r="U20" s="206">
        <v>2.0499999999999998</v>
      </c>
      <c r="V20" s="206">
        <v>9.1</v>
      </c>
      <c r="W20" s="206">
        <v>10.48</v>
      </c>
      <c r="X20" s="206">
        <v>50.38</v>
      </c>
      <c r="Y20" s="206">
        <v>0</v>
      </c>
      <c r="Z20" s="206">
        <v>2.42</v>
      </c>
      <c r="AA20" s="206">
        <v>20.74</v>
      </c>
      <c r="AB20" s="206">
        <v>0</v>
      </c>
      <c r="AC20" s="206">
        <v>20.66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17.649999999999999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41.7</v>
      </c>
      <c r="J21" s="206">
        <v>0.49</v>
      </c>
      <c r="K21" s="206">
        <v>251.41</v>
      </c>
      <c r="L21" s="206">
        <v>6.29</v>
      </c>
      <c r="M21" s="206">
        <v>2.4900000000000002</v>
      </c>
      <c r="N21" s="206">
        <v>2.0299999999999998</v>
      </c>
      <c r="O21" s="206">
        <v>1.44</v>
      </c>
      <c r="P21" s="206">
        <v>0.96</v>
      </c>
      <c r="Q21" s="206">
        <v>5.54</v>
      </c>
      <c r="R21" s="206">
        <v>13.53</v>
      </c>
      <c r="S21" s="206">
        <v>8.5399999999999991</v>
      </c>
      <c r="T21" s="206">
        <v>0.56000000000000005</v>
      </c>
      <c r="U21" s="206">
        <v>2.0499999999999998</v>
      </c>
      <c r="V21" s="206">
        <v>9.1</v>
      </c>
      <c r="W21" s="206">
        <v>10.48</v>
      </c>
      <c r="X21" s="206">
        <v>50.38</v>
      </c>
      <c r="Y21" s="206">
        <v>0</v>
      </c>
      <c r="Z21" s="206">
        <v>2.42</v>
      </c>
      <c r="AA21" s="206">
        <v>20.74</v>
      </c>
      <c r="AB21" s="206">
        <v>0</v>
      </c>
      <c r="AC21" s="206">
        <v>20.66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17.649999999999999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41.7</v>
      </c>
      <c r="J22" s="206">
        <v>0.49</v>
      </c>
      <c r="K22" s="206">
        <v>251.89</v>
      </c>
      <c r="L22" s="206">
        <v>6.29</v>
      </c>
      <c r="M22" s="206">
        <v>2.4900000000000002</v>
      </c>
      <c r="N22" s="206">
        <v>2.0299999999999998</v>
      </c>
      <c r="O22" s="206">
        <v>1.44</v>
      </c>
      <c r="P22" s="206">
        <v>0.96</v>
      </c>
      <c r="Q22" s="206">
        <v>5.54</v>
      </c>
      <c r="R22" s="206">
        <v>14.04</v>
      </c>
      <c r="S22" s="206">
        <v>8.5399999999999991</v>
      </c>
      <c r="T22" s="206">
        <v>0.56000000000000005</v>
      </c>
      <c r="U22" s="206">
        <v>2.0499999999999998</v>
      </c>
      <c r="V22" s="206">
        <v>9.1</v>
      </c>
      <c r="W22" s="206">
        <v>10.48</v>
      </c>
      <c r="X22" s="206">
        <v>21.57</v>
      </c>
      <c r="Y22" s="206">
        <v>0</v>
      </c>
      <c r="Z22" s="206">
        <v>2.42</v>
      </c>
      <c r="AA22" s="206">
        <v>20.73</v>
      </c>
      <c r="AB22" s="206">
        <v>0</v>
      </c>
      <c r="AC22" s="206">
        <v>20.66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17.649999999999999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41.7</v>
      </c>
      <c r="J23" s="206">
        <v>0.49</v>
      </c>
      <c r="K23" s="206">
        <v>251.89</v>
      </c>
      <c r="L23" s="206">
        <v>6.29</v>
      </c>
      <c r="M23" s="206">
        <v>2.4900000000000002</v>
      </c>
      <c r="N23" s="206">
        <v>2.0299999999999998</v>
      </c>
      <c r="O23" s="206">
        <v>1.44</v>
      </c>
      <c r="P23" s="206">
        <v>0.96</v>
      </c>
      <c r="Q23" s="206">
        <v>5.54</v>
      </c>
      <c r="R23" s="206">
        <v>13.53</v>
      </c>
      <c r="S23" s="206">
        <v>8.5399999999999991</v>
      </c>
      <c r="T23" s="206">
        <v>0.56000000000000005</v>
      </c>
      <c r="U23" s="206">
        <v>2.0499999999999998</v>
      </c>
      <c r="V23" s="206">
        <v>9.1</v>
      </c>
      <c r="W23" s="206">
        <v>0.61</v>
      </c>
      <c r="X23" s="206">
        <v>2.57</v>
      </c>
      <c r="Y23" s="206">
        <v>0</v>
      </c>
      <c r="Z23" s="206">
        <v>2.42</v>
      </c>
      <c r="AA23" s="206">
        <v>1.39</v>
      </c>
      <c r="AB23" s="206">
        <v>0</v>
      </c>
      <c r="AC23" s="206">
        <v>20.66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41.7</v>
      </c>
      <c r="J24" s="206">
        <v>0.49</v>
      </c>
      <c r="K24" s="206">
        <v>258.17</v>
      </c>
      <c r="L24" s="206">
        <v>6.29</v>
      </c>
      <c r="M24" s="206">
        <v>2.4900000000000002</v>
      </c>
      <c r="N24" s="206">
        <v>2.0299999999999998</v>
      </c>
      <c r="O24" s="206">
        <v>1.44</v>
      </c>
      <c r="P24" s="206">
        <v>0.96</v>
      </c>
      <c r="Q24" s="206">
        <v>0.37</v>
      </c>
      <c r="R24" s="206">
        <v>0.73</v>
      </c>
      <c r="S24" s="206">
        <v>2.2599999999999998</v>
      </c>
      <c r="T24" s="206">
        <v>0.56000000000000005</v>
      </c>
      <c r="U24" s="206">
        <v>2.0499999999999998</v>
      </c>
      <c r="V24" s="206">
        <v>0.36</v>
      </c>
      <c r="W24" s="206">
        <v>0.61</v>
      </c>
      <c r="X24" s="206">
        <v>2.57</v>
      </c>
      <c r="Y24" s="206">
        <v>0</v>
      </c>
      <c r="Z24" s="206">
        <v>2.42</v>
      </c>
      <c r="AA24" s="206">
        <v>1.39</v>
      </c>
      <c r="AB24" s="206">
        <v>0</v>
      </c>
      <c r="AC24" s="206">
        <v>20.66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41.7</v>
      </c>
      <c r="J25" s="206">
        <v>0.49</v>
      </c>
      <c r="K25" s="206">
        <v>173.23</v>
      </c>
      <c r="L25" s="206">
        <v>6.29</v>
      </c>
      <c r="M25" s="206">
        <v>2.4900000000000002</v>
      </c>
      <c r="N25" s="206">
        <v>2.0299999999999998</v>
      </c>
      <c r="O25" s="206">
        <v>1.44</v>
      </c>
      <c r="P25" s="206">
        <v>0.96</v>
      </c>
      <c r="Q25" s="206">
        <v>0.37</v>
      </c>
      <c r="R25" s="206">
        <v>0.72</v>
      </c>
      <c r="S25" s="206">
        <v>0.45</v>
      </c>
      <c r="T25" s="206">
        <v>0.56000000000000005</v>
      </c>
      <c r="U25" s="206">
        <v>2.0499999999999998</v>
      </c>
      <c r="V25" s="206">
        <v>0.36</v>
      </c>
      <c r="W25" s="206">
        <v>0.61</v>
      </c>
      <c r="X25" s="206">
        <v>2.57</v>
      </c>
      <c r="Y25" s="206">
        <v>0</v>
      </c>
      <c r="Z25" s="206">
        <v>2.42</v>
      </c>
      <c r="AA25" s="206">
        <v>1.39</v>
      </c>
      <c r="AB25" s="206">
        <v>0</v>
      </c>
      <c r="AC25" s="206">
        <v>20.66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41.7</v>
      </c>
      <c r="J26" s="206">
        <v>0.49</v>
      </c>
      <c r="K26" s="206">
        <v>83</v>
      </c>
      <c r="L26" s="206">
        <v>6.29</v>
      </c>
      <c r="M26" s="206">
        <v>2.4900000000000002</v>
      </c>
      <c r="N26" s="206">
        <v>2.0299999999999998</v>
      </c>
      <c r="O26" s="206">
        <v>1.44</v>
      </c>
      <c r="P26" s="206">
        <v>0.96</v>
      </c>
      <c r="Q26" s="206">
        <v>0.37</v>
      </c>
      <c r="R26" s="206">
        <v>0.72</v>
      </c>
      <c r="S26" s="206">
        <v>0.45</v>
      </c>
      <c r="T26" s="206">
        <v>0.56000000000000005</v>
      </c>
      <c r="U26" s="206">
        <v>2.0499999999999998</v>
      </c>
      <c r="V26" s="206">
        <v>0.36</v>
      </c>
      <c r="W26" s="206">
        <v>0.61</v>
      </c>
      <c r="X26" s="206">
        <v>2.57</v>
      </c>
      <c r="Y26" s="206">
        <v>0</v>
      </c>
      <c r="Z26" s="206">
        <v>2.42</v>
      </c>
      <c r="AA26" s="206">
        <v>1.39</v>
      </c>
      <c r="AB26" s="206">
        <v>0</v>
      </c>
      <c r="AC26" s="206">
        <v>20.66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41.7</v>
      </c>
      <c r="J27" s="206">
        <v>0.49</v>
      </c>
      <c r="K27" s="206">
        <v>20.25</v>
      </c>
      <c r="L27" s="206">
        <v>0.25</v>
      </c>
      <c r="M27" s="206">
        <v>2.4900000000000002</v>
      </c>
      <c r="N27" s="206">
        <v>2.0299999999999998</v>
      </c>
      <c r="O27" s="206">
        <v>1.44</v>
      </c>
      <c r="P27" s="206">
        <v>0.96</v>
      </c>
      <c r="Q27" s="206">
        <v>0.37</v>
      </c>
      <c r="R27" s="206">
        <v>0.72</v>
      </c>
      <c r="S27" s="206">
        <v>0.45</v>
      </c>
      <c r="T27" s="206">
        <v>0.56000000000000005</v>
      </c>
      <c r="U27" s="206">
        <v>2.0499999999999998</v>
      </c>
      <c r="V27" s="206">
        <v>0.36</v>
      </c>
      <c r="W27" s="206">
        <v>0.61</v>
      </c>
      <c r="X27" s="206">
        <v>2.57</v>
      </c>
      <c r="Y27" s="206">
        <v>0</v>
      </c>
      <c r="Z27" s="206">
        <v>2.42</v>
      </c>
      <c r="AA27" s="206">
        <v>1.39</v>
      </c>
      <c r="AB27" s="206">
        <v>0</v>
      </c>
      <c r="AC27" s="206">
        <v>20.66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-4.9800000000000004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41.7</v>
      </c>
      <c r="J28" s="206">
        <v>0.49</v>
      </c>
      <c r="K28" s="206">
        <v>20.25</v>
      </c>
      <c r="L28" s="206">
        <v>0.25</v>
      </c>
      <c r="M28" s="206">
        <v>2.4900000000000002</v>
      </c>
      <c r="N28" s="206">
        <v>2.0299999999999998</v>
      </c>
      <c r="O28" s="206">
        <v>1.44</v>
      </c>
      <c r="P28" s="206">
        <v>0.96</v>
      </c>
      <c r="Q28" s="206">
        <v>0.37</v>
      </c>
      <c r="R28" s="206">
        <v>0.72</v>
      </c>
      <c r="S28" s="206">
        <v>0.45</v>
      </c>
      <c r="T28" s="206">
        <v>0.56000000000000005</v>
      </c>
      <c r="U28" s="206">
        <v>2.0499999999999998</v>
      </c>
      <c r="V28" s="206">
        <v>0.36</v>
      </c>
      <c r="W28" s="206">
        <v>0.61</v>
      </c>
      <c r="X28" s="206">
        <v>2.57</v>
      </c>
      <c r="Y28" s="206">
        <v>0</v>
      </c>
      <c r="Z28" s="206">
        <v>2.42</v>
      </c>
      <c r="AA28" s="206">
        <v>1.39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-4.9800000000000004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41.7</v>
      </c>
      <c r="J29" s="206">
        <v>0.49</v>
      </c>
      <c r="K29" s="206">
        <v>20.25</v>
      </c>
      <c r="L29" s="206">
        <v>0.25</v>
      </c>
      <c r="M29" s="206">
        <v>2.4900000000000002</v>
      </c>
      <c r="N29" s="206">
        <v>2.0299999999999998</v>
      </c>
      <c r="O29" s="206">
        <v>1.44</v>
      </c>
      <c r="P29" s="206">
        <v>0.96</v>
      </c>
      <c r="Q29" s="206">
        <v>0.37</v>
      </c>
      <c r="R29" s="206">
        <v>0.72</v>
      </c>
      <c r="S29" s="206">
        <v>0.45</v>
      </c>
      <c r="T29" s="206">
        <v>0.56000000000000005</v>
      </c>
      <c r="U29" s="206">
        <v>2.0499999999999998</v>
      </c>
      <c r="V29" s="206">
        <v>0.36</v>
      </c>
      <c r="W29" s="206">
        <v>0.61</v>
      </c>
      <c r="X29" s="206">
        <v>2.57</v>
      </c>
      <c r="Y29" s="206">
        <v>0</v>
      </c>
      <c r="Z29" s="206">
        <v>2.42</v>
      </c>
      <c r="AA29" s="206">
        <v>1.39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-4.9800000000000004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41.7</v>
      </c>
      <c r="J30" s="206">
        <v>0.49</v>
      </c>
      <c r="K30" s="206">
        <v>20.25</v>
      </c>
      <c r="L30" s="206">
        <v>0.25</v>
      </c>
      <c r="M30" s="206">
        <v>2.4900000000000002</v>
      </c>
      <c r="N30" s="206">
        <v>2.0299999999999998</v>
      </c>
      <c r="O30" s="206">
        <v>1.44</v>
      </c>
      <c r="P30" s="206">
        <v>0.96</v>
      </c>
      <c r="Q30" s="206">
        <v>0.37</v>
      </c>
      <c r="R30" s="206">
        <v>0.72</v>
      </c>
      <c r="S30" s="206">
        <v>0.45</v>
      </c>
      <c r="T30" s="206">
        <v>0.56000000000000005</v>
      </c>
      <c r="U30" s="206">
        <v>2.0499999999999998</v>
      </c>
      <c r="V30" s="206">
        <v>0.36</v>
      </c>
      <c r="W30" s="206">
        <v>0.61</v>
      </c>
      <c r="X30" s="206">
        <v>2.57</v>
      </c>
      <c r="Y30" s="206">
        <v>0</v>
      </c>
      <c r="Z30" s="206">
        <v>2.42</v>
      </c>
      <c r="AA30" s="206">
        <v>1.39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-4.9800000000000004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41.7</v>
      </c>
      <c r="J31" s="206">
        <v>0.49</v>
      </c>
      <c r="K31" s="206">
        <v>20.25</v>
      </c>
      <c r="L31" s="206">
        <v>0.25</v>
      </c>
      <c r="M31" s="206">
        <v>2.4900000000000002</v>
      </c>
      <c r="N31" s="206">
        <v>2.0299999999999998</v>
      </c>
      <c r="O31" s="206">
        <v>1.44</v>
      </c>
      <c r="P31" s="206">
        <v>0.96</v>
      </c>
      <c r="Q31" s="206">
        <v>0.37</v>
      </c>
      <c r="R31" s="206">
        <v>0.72</v>
      </c>
      <c r="S31" s="206">
        <v>0.45</v>
      </c>
      <c r="T31" s="206">
        <v>0.56000000000000005</v>
      </c>
      <c r="U31" s="206">
        <v>2.0499999999999998</v>
      </c>
      <c r="V31" s="206">
        <v>0.36</v>
      </c>
      <c r="W31" s="206">
        <v>0.61</v>
      </c>
      <c r="X31" s="206">
        <v>2.57</v>
      </c>
      <c r="Y31" s="206">
        <v>0</v>
      </c>
      <c r="Z31" s="206">
        <v>2.42</v>
      </c>
      <c r="AA31" s="206">
        <v>1.39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-4.9800000000000004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41.7</v>
      </c>
      <c r="J32" s="206">
        <v>0.49</v>
      </c>
      <c r="K32" s="206">
        <v>20.25</v>
      </c>
      <c r="L32" s="206">
        <v>0.25</v>
      </c>
      <c r="M32" s="206">
        <v>2.4900000000000002</v>
      </c>
      <c r="N32" s="206">
        <v>2.0299999999999998</v>
      </c>
      <c r="O32" s="206">
        <v>1.44</v>
      </c>
      <c r="P32" s="206">
        <v>0.96</v>
      </c>
      <c r="Q32" s="206">
        <v>0.37</v>
      </c>
      <c r="R32" s="206">
        <v>0.72</v>
      </c>
      <c r="S32" s="206">
        <v>0.45</v>
      </c>
      <c r="T32" s="206">
        <v>0.56000000000000005</v>
      </c>
      <c r="U32" s="206">
        <v>2.0499999999999998</v>
      </c>
      <c r="V32" s="206">
        <v>0.36</v>
      </c>
      <c r="W32" s="206">
        <v>0.61</v>
      </c>
      <c r="X32" s="206">
        <v>2.57</v>
      </c>
      <c r="Y32" s="206">
        <v>0</v>
      </c>
      <c r="Z32" s="206">
        <v>2.42</v>
      </c>
      <c r="AA32" s="206">
        <v>1.39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-4.9800000000000004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41.7</v>
      </c>
      <c r="J33" s="206">
        <v>0.49</v>
      </c>
      <c r="K33" s="206">
        <v>20.25</v>
      </c>
      <c r="L33" s="206">
        <v>0.25</v>
      </c>
      <c r="M33" s="206">
        <v>2.4900000000000002</v>
      </c>
      <c r="N33" s="206">
        <v>2.0299999999999998</v>
      </c>
      <c r="O33" s="206">
        <v>1.44</v>
      </c>
      <c r="P33" s="206">
        <v>0.96</v>
      </c>
      <c r="Q33" s="206">
        <v>0.37</v>
      </c>
      <c r="R33" s="206">
        <v>0.72</v>
      </c>
      <c r="S33" s="206">
        <v>0.45</v>
      </c>
      <c r="T33" s="206">
        <v>0.56000000000000005</v>
      </c>
      <c r="U33" s="206">
        <v>2.0499999999999998</v>
      </c>
      <c r="V33" s="206">
        <v>0.36</v>
      </c>
      <c r="W33" s="206">
        <v>0.61</v>
      </c>
      <c r="X33" s="206">
        <v>2.1</v>
      </c>
      <c r="Y33" s="206">
        <v>0</v>
      </c>
      <c r="Z33" s="206">
        <v>2.42</v>
      </c>
      <c r="AA33" s="206">
        <v>1.39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-4.9800000000000004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41.7</v>
      </c>
      <c r="J34" s="206">
        <v>0.49</v>
      </c>
      <c r="K34" s="206">
        <v>20.25</v>
      </c>
      <c r="L34" s="206">
        <v>0.25</v>
      </c>
      <c r="M34" s="206">
        <v>2.4900000000000002</v>
      </c>
      <c r="N34" s="206">
        <v>2.0299999999999998</v>
      </c>
      <c r="O34" s="206">
        <v>1.44</v>
      </c>
      <c r="P34" s="206">
        <v>0.96</v>
      </c>
      <c r="Q34" s="206">
        <v>0.37</v>
      </c>
      <c r="R34" s="206">
        <v>0.72</v>
      </c>
      <c r="S34" s="206">
        <v>0.45</v>
      </c>
      <c r="T34" s="206">
        <v>0.56000000000000005</v>
      </c>
      <c r="U34" s="206">
        <v>2.0499999999999998</v>
      </c>
      <c r="V34" s="206">
        <v>0.36</v>
      </c>
      <c r="W34" s="206">
        <v>0.61</v>
      </c>
      <c r="X34" s="206">
        <v>2.1</v>
      </c>
      <c r="Y34" s="206">
        <v>0</v>
      </c>
      <c r="Z34" s="206">
        <v>2.42</v>
      </c>
      <c r="AA34" s="206">
        <v>1.39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-4.9800000000000004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41.21</v>
      </c>
      <c r="J35" s="206">
        <v>0.49</v>
      </c>
      <c r="K35" s="206">
        <v>20.25</v>
      </c>
      <c r="L35" s="206">
        <v>0.25</v>
      </c>
      <c r="M35" s="206">
        <v>2.4900000000000002</v>
      </c>
      <c r="N35" s="206">
        <v>2.0299999999999998</v>
      </c>
      <c r="O35" s="206">
        <v>1.44</v>
      </c>
      <c r="P35" s="206">
        <v>0.96</v>
      </c>
      <c r="Q35" s="206">
        <v>0.37</v>
      </c>
      <c r="R35" s="206">
        <v>0.72</v>
      </c>
      <c r="S35" s="206">
        <v>0.45</v>
      </c>
      <c r="T35" s="206">
        <v>0.56000000000000005</v>
      </c>
      <c r="U35" s="206">
        <v>2.0499999999999998</v>
      </c>
      <c r="V35" s="206">
        <v>0.36</v>
      </c>
      <c r="W35" s="206">
        <v>0.61</v>
      </c>
      <c r="X35" s="206">
        <v>2.0099999999999998</v>
      </c>
      <c r="Y35" s="206">
        <v>0</v>
      </c>
      <c r="Z35" s="206">
        <v>2.42</v>
      </c>
      <c r="AA35" s="206">
        <v>1.39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-4.9800000000000004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41.21</v>
      </c>
      <c r="J36" s="206">
        <v>0.49</v>
      </c>
      <c r="K36" s="206">
        <v>20.25</v>
      </c>
      <c r="L36" s="206">
        <v>0.25</v>
      </c>
      <c r="M36" s="206">
        <v>2.4900000000000002</v>
      </c>
      <c r="N36" s="206">
        <v>2.0299999999999998</v>
      </c>
      <c r="O36" s="206">
        <v>1.44</v>
      </c>
      <c r="P36" s="206">
        <v>0.96</v>
      </c>
      <c r="Q36" s="206">
        <v>0.37</v>
      </c>
      <c r="R36" s="206">
        <v>0.72</v>
      </c>
      <c r="S36" s="206">
        <v>0.45</v>
      </c>
      <c r="T36" s="206">
        <v>0.56000000000000005</v>
      </c>
      <c r="U36" s="206">
        <v>2.0499999999999998</v>
      </c>
      <c r="V36" s="206">
        <v>0.36</v>
      </c>
      <c r="W36" s="206">
        <v>0.61</v>
      </c>
      <c r="X36" s="206">
        <v>2.0099999999999998</v>
      </c>
      <c r="Y36" s="206">
        <v>0</v>
      </c>
      <c r="Z36" s="206">
        <v>2.42</v>
      </c>
      <c r="AA36" s="206">
        <v>1.39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-4.9800000000000004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41.21</v>
      </c>
      <c r="J37" s="206">
        <v>0.49</v>
      </c>
      <c r="K37" s="206">
        <v>20.25</v>
      </c>
      <c r="L37" s="206">
        <v>0.25</v>
      </c>
      <c r="M37" s="206">
        <v>2.4900000000000002</v>
      </c>
      <c r="N37" s="206">
        <v>2.0299999999999998</v>
      </c>
      <c r="O37" s="206">
        <v>1.44</v>
      </c>
      <c r="P37" s="206">
        <v>0.96</v>
      </c>
      <c r="Q37" s="206">
        <v>0.37</v>
      </c>
      <c r="R37" s="206">
        <v>0.72</v>
      </c>
      <c r="S37" s="206">
        <v>0.45</v>
      </c>
      <c r="T37" s="206">
        <v>0.56000000000000005</v>
      </c>
      <c r="U37" s="206">
        <v>2.0499999999999998</v>
      </c>
      <c r="V37" s="206">
        <v>0.36</v>
      </c>
      <c r="W37" s="206">
        <v>0.61</v>
      </c>
      <c r="X37" s="206">
        <v>2.0099999999999998</v>
      </c>
      <c r="Y37" s="206">
        <v>0</v>
      </c>
      <c r="Z37" s="206">
        <v>2.42</v>
      </c>
      <c r="AA37" s="206">
        <v>1.39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-4.9800000000000004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41.21</v>
      </c>
      <c r="J38" s="206">
        <v>0.49</v>
      </c>
      <c r="K38" s="206">
        <v>20.25</v>
      </c>
      <c r="L38" s="206">
        <v>0.25</v>
      </c>
      <c r="M38" s="206">
        <v>2.4900000000000002</v>
      </c>
      <c r="N38" s="206">
        <v>2.0299999999999998</v>
      </c>
      <c r="O38" s="206">
        <v>1.44</v>
      </c>
      <c r="P38" s="206">
        <v>0.96</v>
      </c>
      <c r="Q38" s="206">
        <v>0.37</v>
      </c>
      <c r="R38" s="206">
        <v>0.72</v>
      </c>
      <c r="S38" s="206">
        <v>0.45</v>
      </c>
      <c r="T38" s="206">
        <v>0.56000000000000005</v>
      </c>
      <c r="U38" s="206">
        <v>2.0499999999999998</v>
      </c>
      <c r="V38" s="206">
        <v>0.36</v>
      </c>
      <c r="W38" s="206">
        <v>0.61</v>
      </c>
      <c r="X38" s="206">
        <v>2.0099999999999998</v>
      </c>
      <c r="Y38" s="206">
        <v>0</v>
      </c>
      <c r="Z38" s="206">
        <v>2.42</v>
      </c>
      <c r="AA38" s="206">
        <v>1.39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-4.9800000000000004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41.21</v>
      </c>
      <c r="J39" s="206">
        <v>0.49</v>
      </c>
      <c r="K39" s="206">
        <v>20.25</v>
      </c>
      <c r="L39" s="206">
        <v>0.25</v>
      </c>
      <c r="M39" s="206">
        <v>2.4900000000000002</v>
      </c>
      <c r="N39" s="206">
        <v>2.0299999999999998</v>
      </c>
      <c r="O39" s="206">
        <v>1.44</v>
      </c>
      <c r="P39" s="206">
        <v>0.96</v>
      </c>
      <c r="Q39" s="206">
        <v>0.37</v>
      </c>
      <c r="R39" s="206">
        <v>0.72</v>
      </c>
      <c r="S39" s="206">
        <v>0.45</v>
      </c>
      <c r="T39" s="206">
        <v>0.56000000000000005</v>
      </c>
      <c r="U39" s="206">
        <v>2.0499999999999998</v>
      </c>
      <c r="V39" s="206">
        <v>0.36</v>
      </c>
      <c r="W39" s="206">
        <v>0.61</v>
      </c>
      <c r="X39" s="206">
        <v>1.71</v>
      </c>
      <c r="Y39" s="206">
        <v>0</v>
      </c>
      <c r="Z39" s="206">
        <v>2.42</v>
      </c>
      <c r="AA39" s="206">
        <v>1.39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-4.9800000000000004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41.21</v>
      </c>
      <c r="J40" s="206">
        <v>0.49</v>
      </c>
      <c r="K40" s="206">
        <v>20.25</v>
      </c>
      <c r="L40" s="206">
        <v>0.25</v>
      </c>
      <c r="M40" s="206">
        <v>2.4900000000000002</v>
      </c>
      <c r="N40" s="206">
        <v>2.0299999999999998</v>
      </c>
      <c r="O40" s="206">
        <v>1.44</v>
      </c>
      <c r="P40" s="206">
        <v>0.96</v>
      </c>
      <c r="Q40" s="206">
        <v>0.37</v>
      </c>
      <c r="R40" s="206">
        <v>0.72</v>
      </c>
      <c r="S40" s="206">
        <v>0.45</v>
      </c>
      <c r="T40" s="206">
        <v>0.56000000000000005</v>
      </c>
      <c r="U40" s="206">
        <v>2.0499999999999998</v>
      </c>
      <c r="V40" s="206">
        <v>0.36</v>
      </c>
      <c r="W40" s="206">
        <v>0.61</v>
      </c>
      <c r="X40" s="206">
        <v>1.71</v>
      </c>
      <c r="Y40" s="206">
        <v>0</v>
      </c>
      <c r="Z40" s="206">
        <v>2.42</v>
      </c>
      <c r="AA40" s="206">
        <v>1.39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-4.9800000000000004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41.21</v>
      </c>
      <c r="J41" s="206">
        <v>0.49</v>
      </c>
      <c r="K41" s="206">
        <v>20.25</v>
      </c>
      <c r="L41" s="206">
        <v>0.25</v>
      </c>
      <c r="M41" s="206">
        <v>2.4900000000000002</v>
      </c>
      <c r="N41" s="206">
        <v>2.0299999999999998</v>
      </c>
      <c r="O41" s="206">
        <v>1.44</v>
      </c>
      <c r="P41" s="206">
        <v>0.96</v>
      </c>
      <c r="Q41" s="206">
        <v>0.37</v>
      </c>
      <c r="R41" s="206">
        <v>0.72</v>
      </c>
      <c r="S41" s="206">
        <v>0.45</v>
      </c>
      <c r="T41" s="206">
        <v>0.56000000000000005</v>
      </c>
      <c r="U41" s="206">
        <v>2.0499999999999998</v>
      </c>
      <c r="V41" s="206">
        <v>0.36</v>
      </c>
      <c r="W41" s="206">
        <v>0.61</v>
      </c>
      <c r="X41" s="206">
        <v>1.71</v>
      </c>
      <c r="Y41" s="206">
        <v>0</v>
      </c>
      <c r="Z41" s="206">
        <v>2.42</v>
      </c>
      <c r="AA41" s="206">
        <v>1.39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-4.9800000000000004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41.21</v>
      </c>
      <c r="J42" s="206">
        <v>0.49</v>
      </c>
      <c r="K42" s="206">
        <v>20.25</v>
      </c>
      <c r="L42" s="206">
        <v>0.25</v>
      </c>
      <c r="M42" s="206">
        <v>2.4900000000000002</v>
      </c>
      <c r="N42" s="206">
        <v>2.0299999999999998</v>
      </c>
      <c r="O42" s="206">
        <v>1.44</v>
      </c>
      <c r="P42" s="206">
        <v>0.96</v>
      </c>
      <c r="Q42" s="206">
        <v>0.37</v>
      </c>
      <c r="R42" s="206">
        <v>0.72</v>
      </c>
      <c r="S42" s="206">
        <v>0.45</v>
      </c>
      <c r="T42" s="206">
        <v>0.56000000000000005</v>
      </c>
      <c r="U42" s="206">
        <v>2.0499999999999998</v>
      </c>
      <c r="V42" s="206">
        <v>0.36</v>
      </c>
      <c r="W42" s="206">
        <v>0.61</v>
      </c>
      <c r="X42" s="206">
        <v>1.71</v>
      </c>
      <c r="Y42" s="206">
        <v>0</v>
      </c>
      <c r="Z42" s="206">
        <v>2.42</v>
      </c>
      <c r="AA42" s="206">
        <v>1.39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-4.9800000000000004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41.21</v>
      </c>
      <c r="J43" s="206">
        <v>0.49</v>
      </c>
      <c r="K43" s="206">
        <v>20.25</v>
      </c>
      <c r="L43" s="206">
        <v>0.25</v>
      </c>
      <c r="M43" s="206">
        <v>2.4900000000000002</v>
      </c>
      <c r="N43" s="206">
        <v>2.0299999999999998</v>
      </c>
      <c r="O43" s="206">
        <v>1.44</v>
      </c>
      <c r="P43" s="206">
        <v>0.96</v>
      </c>
      <c r="Q43" s="206">
        <v>0.37</v>
      </c>
      <c r="R43" s="206">
        <v>0.72</v>
      </c>
      <c r="S43" s="206">
        <v>0.45</v>
      </c>
      <c r="T43" s="206">
        <v>0.56000000000000005</v>
      </c>
      <c r="U43" s="206">
        <v>2.0499999999999998</v>
      </c>
      <c r="V43" s="206">
        <v>0.36</v>
      </c>
      <c r="W43" s="206">
        <v>0.61</v>
      </c>
      <c r="X43" s="206">
        <v>1.71</v>
      </c>
      <c r="Y43" s="206">
        <v>0</v>
      </c>
      <c r="Z43" s="206">
        <v>2.42</v>
      </c>
      <c r="AA43" s="206">
        <v>1.39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-4.9800000000000004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41.21</v>
      </c>
      <c r="J44" s="206">
        <v>0.49</v>
      </c>
      <c r="K44" s="206">
        <v>20.25</v>
      </c>
      <c r="L44" s="206">
        <v>0.25</v>
      </c>
      <c r="M44" s="206">
        <v>2.4900000000000002</v>
      </c>
      <c r="N44" s="206">
        <v>2.0299999999999998</v>
      </c>
      <c r="O44" s="206">
        <v>1.44</v>
      </c>
      <c r="P44" s="206">
        <v>0.96</v>
      </c>
      <c r="Q44" s="206">
        <v>0.37</v>
      </c>
      <c r="R44" s="206">
        <v>0.72</v>
      </c>
      <c r="S44" s="206">
        <v>0.45</v>
      </c>
      <c r="T44" s="206">
        <v>0.56000000000000005</v>
      </c>
      <c r="U44" s="206">
        <v>2.0499999999999998</v>
      </c>
      <c r="V44" s="206">
        <v>0.36</v>
      </c>
      <c r="W44" s="206">
        <v>0.61</v>
      </c>
      <c r="X44" s="206">
        <v>1.71</v>
      </c>
      <c r="Y44" s="206">
        <v>0</v>
      </c>
      <c r="Z44" s="206">
        <v>2.42</v>
      </c>
      <c r="AA44" s="206">
        <v>1.39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-4.9800000000000004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41.21</v>
      </c>
      <c r="J45" s="206">
        <v>0.49</v>
      </c>
      <c r="K45" s="206">
        <v>20.25</v>
      </c>
      <c r="L45" s="206">
        <v>0.25</v>
      </c>
      <c r="M45" s="206">
        <v>2.4900000000000002</v>
      </c>
      <c r="N45" s="206">
        <v>2.0299999999999998</v>
      </c>
      <c r="O45" s="206">
        <v>1.44</v>
      </c>
      <c r="P45" s="206">
        <v>0.96</v>
      </c>
      <c r="Q45" s="206">
        <v>0.37</v>
      </c>
      <c r="R45" s="206">
        <v>0.72</v>
      </c>
      <c r="S45" s="206">
        <v>0.45</v>
      </c>
      <c r="T45" s="206">
        <v>0.56000000000000005</v>
      </c>
      <c r="U45" s="206">
        <v>2.0499999999999998</v>
      </c>
      <c r="V45" s="206">
        <v>0.36</v>
      </c>
      <c r="W45" s="206">
        <v>0.61</v>
      </c>
      <c r="X45" s="206">
        <v>1.71</v>
      </c>
      <c r="Y45" s="206">
        <v>0</v>
      </c>
      <c r="Z45" s="206">
        <v>2.42</v>
      </c>
      <c r="AA45" s="206">
        <v>1.39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-4.9800000000000004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41.21</v>
      </c>
      <c r="J46" s="206">
        <v>0.49</v>
      </c>
      <c r="K46" s="206">
        <v>20.25</v>
      </c>
      <c r="L46" s="206">
        <v>0.25</v>
      </c>
      <c r="M46" s="206">
        <v>2.4900000000000002</v>
      </c>
      <c r="N46" s="206">
        <v>2.0299999999999998</v>
      </c>
      <c r="O46" s="206">
        <v>1.44</v>
      </c>
      <c r="P46" s="206">
        <v>0.96</v>
      </c>
      <c r="Q46" s="206">
        <v>0.37</v>
      </c>
      <c r="R46" s="206">
        <v>0.72</v>
      </c>
      <c r="S46" s="206">
        <v>0.45</v>
      </c>
      <c r="T46" s="206">
        <v>0.56000000000000005</v>
      </c>
      <c r="U46" s="206">
        <v>2.0499999999999998</v>
      </c>
      <c r="V46" s="206">
        <v>0.36</v>
      </c>
      <c r="W46" s="206">
        <v>0.61</v>
      </c>
      <c r="X46" s="206">
        <v>1.71</v>
      </c>
      <c r="Y46" s="206">
        <v>0</v>
      </c>
      <c r="Z46" s="206">
        <v>2.42</v>
      </c>
      <c r="AA46" s="206">
        <v>1.39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-4.9800000000000004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41.21</v>
      </c>
      <c r="J47" s="206">
        <v>0.49</v>
      </c>
      <c r="K47" s="206">
        <v>20.25</v>
      </c>
      <c r="L47" s="206">
        <v>0.25</v>
      </c>
      <c r="M47" s="206">
        <v>2.4900000000000002</v>
      </c>
      <c r="N47" s="206">
        <v>2.0299999999999998</v>
      </c>
      <c r="O47" s="206">
        <v>1.44</v>
      </c>
      <c r="P47" s="206">
        <v>0.96</v>
      </c>
      <c r="Q47" s="206">
        <v>0.37</v>
      </c>
      <c r="R47" s="206">
        <v>0.72</v>
      </c>
      <c r="S47" s="206">
        <v>0.45</v>
      </c>
      <c r="T47" s="206">
        <v>0.56000000000000005</v>
      </c>
      <c r="U47" s="206">
        <v>2.0499999999999998</v>
      </c>
      <c r="V47" s="206">
        <v>0.36</v>
      </c>
      <c r="W47" s="206">
        <v>0.61</v>
      </c>
      <c r="X47" s="206">
        <v>1.71</v>
      </c>
      <c r="Y47" s="206">
        <v>0</v>
      </c>
      <c r="Z47" s="206">
        <v>2.42</v>
      </c>
      <c r="AA47" s="206">
        <v>1.39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41.21</v>
      </c>
      <c r="J48" s="206">
        <v>0.49</v>
      </c>
      <c r="K48" s="206">
        <v>20.25</v>
      </c>
      <c r="L48" s="206">
        <v>0.25</v>
      </c>
      <c r="M48" s="206">
        <v>2.4900000000000002</v>
      </c>
      <c r="N48" s="206">
        <v>2.0299999999999998</v>
      </c>
      <c r="O48" s="206">
        <v>1.44</v>
      </c>
      <c r="P48" s="206">
        <v>0.96</v>
      </c>
      <c r="Q48" s="206">
        <v>0.37</v>
      </c>
      <c r="R48" s="206">
        <v>0.72</v>
      </c>
      <c r="S48" s="206">
        <v>0.45</v>
      </c>
      <c r="T48" s="206">
        <v>0.56000000000000005</v>
      </c>
      <c r="U48" s="206">
        <v>2.0499999999999998</v>
      </c>
      <c r="V48" s="206">
        <v>0.36</v>
      </c>
      <c r="W48" s="206">
        <v>0.61</v>
      </c>
      <c r="X48" s="206">
        <v>1.71</v>
      </c>
      <c r="Y48" s="206">
        <v>0</v>
      </c>
      <c r="Z48" s="206">
        <v>2.42</v>
      </c>
      <c r="AA48" s="206">
        <v>1.39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41.21</v>
      </c>
      <c r="J49" s="206">
        <v>0.49</v>
      </c>
      <c r="K49" s="206">
        <v>20.25</v>
      </c>
      <c r="L49" s="206">
        <v>0.25</v>
      </c>
      <c r="M49" s="206">
        <v>2.4900000000000002</v>
      </c>
      <c r="N49" s="206">
        <v>2.0299999999999998</v>
      </c>
      <c r="O49" s="206">
        <v>1.44</v>
      </c>
      <c r="P49" s="206">
        <v>0.96</v>
      </c>
      <c r="Q49" s="206">
        <v>0.37</v>
      </c>
      <c r="R49" s="206">
        <v>0.72</v>
      </c>
      <c r="S49" s="206">
        <v>0.45</v>
      </c>
      <c r="T49" s="206">
        <v>0.56000000000000005</v>
      </c>
      <c r="U49" s="206">
        <v>2.0499999999999998</v>
      </c>
      <c r="V49" s="206">
        <v>0.36</v>
      </c>
      <c r="W49" s="206">
        <v>0.61</v>
      </c>
      <c r="X49" s="206">
        <v>1.71</v>
      </c>
      <c r="Y49" s="206">
        <v>0</v>
      </c>
      <c r="Z49" s="206">
        <v>2.42</v>
      </c>
      <c r="AA49" s="206">
        <v>1.39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41.21</v>
      </c>
      <c r="J50" s="206">
        <v>0.49</v>
      </c>
      <c r="K50" s="206">
        <v>20.25</v>
      </c>
      <c r="L50" s="206">
        <v>0.25</v>
      </c>
      <c r="M50" s="206">
        <v>2.4900000000000002</v>
      </c>
      <c r="N50" s="206">
        <v>2.0299999999999998</v>
      </c>
      <c r="O50" s="206">
        <v>1.44</v>
      </c>
      <c r="P50" s="206">
        <v>0.96</v>
      </c>
      <c r="Q50" s="206">
        <v>0.37</v>
      </c>
      <c r="R50" s="206">
        <v>0.72</v>
      </c>
      <c r="S50" s="206">
        <v>0.45</v>
      </c>
      <c r="T50" s="206">
        <v>0.56000000000000005</v>
      </c>
      <c r="U50" s="206">
        <v>2.0499999999999998</v>
      </c>
      <c r="V50" s="206">
        <v>0.36</v>
      </c>
      <c r="W50" s="206">
        <v>0.61</v>
      </c>
      <c r="X50" s="206">
        <v>1.71</v>
      </c>
      <c r="Y50" s="206">
        <v>0</v>
      </c>
      <c r="Z50" s="206">
        <v>2.42</v>
      </c>
      <c r="AA50" s="206">
        <v>1.39</v>
      </c>
      <c r="AB50" s="206">
        <v>0</v>
      </c>
      <c r="AC50" s="206">
        <v>20.66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41.21</v>
      </c>
      <c r="J51" s="206">
        <v>0.49</v>
      </c>
      <c r="K51" s="206">
        <v>20.25</v>
      </c>
      <c r="L51" s="206">
        <v>0.25</v>
      </c>
      <c r="M51" s="206">
        <v>2.4900000000000002</v>
      </c>
      <c r="N51" s="206">
        <v>2.0299999999999998</v>
      </c>
      <c r="O51" s="206">
        <v>1.44</v>
      </c>
      <c r="P51" s="206">
        <v>0.96</v>
      </c>
      <c r="Q51" s="206">
        <v>0.37</v>
      </c>
      <c r="R51" s="206">
        <v>0.72</v>
      </c>
      <c r="S51" s="206">
        <v>0.45</v>
      </c>
      <c r="T51" s="206">
        <v>0.56000000000000005</v>
      </c>
      <c r="U51" s="206">
        <v>2.0499999999999998</v>
      </c>
      <c r="V51" s="206">
        <v>0.36</v>
      </c>
      <c r="W51" s="206">
        <v>0.61</v>
      </c>
      <c r="X51" s="206">
        <v>1.71</v>
      </c>
      <c r="Y51" s="206">
        <v>0</v>
      </c>
      <c r="Z51" s="206">
        <v>2.42</v>
      </c>
      <c r="AA51" s="206">
        <v>1.39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41.21</v>
      </c>
      <c r="J52" s="206">
        <v>0.49</v>
      </c>
      <c r="K52" s="206">
        <v>20.25</v>
      </c>
      <c r="L52" s="206">
        <v>0.25</v>
      </c>
      <c r="M52" s="206">
        <v>2.4900000000000002</v>
      </c>
      <c r="N52" s="206">
        <v>2.0299999999999998</v>
      </c>
      <c r="O52" s="206">
        <v>1.44</v>
      </c>
      <c r="P52" s="206">
        <v>0.96</v>
      </c>
      <c r="Q52" s="206">
        <v>0.37</v>
      </c>
      <c r="R52" s="206">
        <v>0.72</v>
      </c>
      <c r="S52" s="206">
        <v>0.45</v>
      </c>
      <c r="T52" s="206">
        <v>0.56000000000000005</v>
      </c>
      <c r="U52" s="206">
        <v>2.0499999999999998</v>
      </c>
      <c r="V52" s="206">
        <v>0.36</v>
      </c>
      <c r="W52" s="206">
        <v>0.61</v>
      </c>
      <c r="X52" s="206">
        <v>1.71</v>
      </c>
      <c r="Y52" s="206">
        <v>0</v>
      </c>
      <c r="Z52" s="206">
        <v>2.42</v>
      </c>
      <c r="AA52" s="206">
        <v>1.39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41.21</v>
      </c>
      <c r="J53" s="206">
        <v>0.49</v>
      </c>
      <c r="K53" s="206">
        <v>20.25</v>
      </c>
      <c r="L53" s="206">
        <v>0.25</v>
      </c>
      <c r="M53" s="206">
        <v>2.4900000000000002</v>
      </c>
      <c r="N53" s="206">
        <v>2.0299999999999998</v>
      </c>
      <c r="O53" s="206">
        <v>1.44</v>
      </c>
      <c r="P53" s="206">
        <v>0.96</v>
      </c>
      <c r="Q53" s="206">
        <v>0.37</v>
      </c>
      <c r="R53" s="206">
        <v>0.72</v>
      </c>
      <c r="S53" s="206">
        <v>0.45</v>
      </c>
      <c r="T53" s="206">
        <v>0.56000000000000005</v>
      </c>
      <c r="U53" s="206">
        <v>2.0499999999999998</v>
      </c>
      <c r="V53" s="206">
        <v>0.36</v>
      </c>
      <c r="W53" s="206">
        <v>0.61</v>
      </c>
      <c r="X53" s="206">
        <v>1.71</v>
      </c>
      <c r="Y53" s="206">
        <v>0</v>
      </c>
      <c r="Z53" s="206">
        <v>2.42</v>
      </c>
      <c r="AA53" s="206">
        <v>1.39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41.21</v>
      </c>
      <c r="J54" s="206">
        <v>0.49</v>
      </c>
      <c r="K54" s="206">
        <v>20.25</v>
      </c>
      <c r="L54" s="206">
        <v>0.25</v>
      </c>
      <c r="M54" s="206">
        <v>2.4900000000000002</v>
      </c>
      <c r="N54" s="206">
        <v>2.0299999999999998</v>
      </c>
      <c r="O54" s="206">
        <v>1.44</v>
      </c>
      <c r="P54" s="206">
        <v>0.96</v>
      </c>
      <c r="Q54" s="206">
        <v>0.37</v>
      </c>
      <c r="R54" s="206">
        <v>0.72</v>
      </c>
      <c r="S54" s="206">
        <v>0.45</v>
      </c>
      <c r="T54" s="206">
        <v>0.56000000000000005</v>
      </c>
      <c r="U54" s="206">
        <v>2.0499999999999998</v>
      </c>
      <c r="V54" s="206">
        <v>0.36</v>
      </c>
      <c r="W54" s="206">
        <v>0.61</v>
      </c>
      <c r="X54" s="206">
        <v>1.71</v>
      </c>
      <c r="Y54" s="206">
        <v>0</v>
      </c>
      <c r="Z54" s="206">
        <v>2.42</v>
      </c>
      <c r="AA54" s="206">
        <v>1.39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41.21</v>
      </c>
      <c r="J55" s="206">
        <v>0.49</v>
      </c>
      <c r="K55" s="206">
        <v>20.239999999999998</v>
      </c>
      <c r="L55" s="206">
        <v>0.23</v>
      </c>
      <c r="M55" s="206">
        <v>2.4900000000000002</v>
      </c>
      <c r="N55" s="206">
        <v>2.0299999999999998</v>
      </c>
      <c r="O55" s="206">
        <v>1.44</v>
      </c>
      <c r="P55" s="206">
        <v>0.96</v>
      </c>
      <c r="Q55" s="206">
        <v>0.37</v>
      </c>
      <c r="R55" s="206">
        <v>0.72</v>
      </c>
      <c r="S55" s="206">
        <v>0.45</v>
      </c>
      <c r="T55" s="206">
        <v>0.56000000000000005</v>
      </c>
      <c r="U55" s="206">
        <v>2.0499999999999998</v>
      </c>
      <c r="V55" s="206">
        <v>0.36</v>
      </c>
      <c r="W55" s="206">
        <v>0.61</v>
      </c>
      <c r="X55" s="206">
        <v>1.71</v>
      </c>
      <c r="Y55" s="206">
        <v>0</v>
      </c>
      <c r="Z55" s="206">
        <v>2.42</v>
      </c>
      <c r="AA55" s="206">
        <v>1.39</v>
      </c>
      <c r="AB55" s="206">
        <v>0</v>
      </c>
      <c r="AC55" s="206">
        <v>20.66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41.21</v>
      </c>
      <c r="J56" s="206">
        <v>0.49</v>
      </c>
      <c r="K56" s="206">
        <v>20.239999999999998</v>
      </c>
      <c r="L56" s="206">
        <v>0.25</v>
      </c>
      <c r="M56" s="206">
        <v>2.4900000000000002</v>
      </c>
      <c r="N56" s="206">
        <v>2.0299999999999998</v>
      </c>
      <c r="O56" s="206">
        <v>1.44</v>
      </c>
      <c r="P56" s="206">
        <v>0.96</v>
      </c>
      <c r="Q56" s="206">
        <v>0.37</v>
      </c>
      <c r="R56" s="206">
        <v>0.72</v>
      </c>
      <c r="S56" s="206">
        <v>0.45</v>
      </c>
      <c r="T56" s="206">
        <v>0.56000000000000005</v>
      </c>
      <c r="U56" s="206">
        <v>2.0499999999999998</v>
      </c>
      <c r="V56" s="206">
        <v>0.36</v>
      </c>
      <c r="W56" s="206">
        <v>0.61</v>
      </c>
      <c r="X56" s="206">
        <v>1.71</v>
      </c>
      <c r="Y56" s="206">
        <v>0</v>
      </c>
      <c r="Z56" s="206">
        <v>2.42</v>
      </c>
      <c r="AA56" s="206">
        <v>1.39</v>
      </c>
      <c r="AB56" s="206">
        <v>0</v>
      </c>
      <c r="AC56" s="206">
        <v>20.27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41.21</v>
      </c>
      <c r="J57" s="206">
        <v>0.49</v>
      </c>
      <c r="K57" s="206">
        <v>20.239999999999998</v>
      </c>
      <c r="L57" s="206">
        <v>0.25</v>
      </c>
      <c r="M57" s="206">
        <v>2.4900000000000002</v>
      </c>
      <c r="N57" s="206">
        <v>2.0299999999999998</v>
      </c>
      <c r="O57" s="206">
        <v>1.44</v>
      </c>
      <c r="P57" s="206">
        <v>0.96</v>
      </c>
      <c r="Q57" s="206">
        <v>0.37</v>
      </c>
      <c r="R57" s="206">
        <v>0.72</v>
      </c>
      <c r="S57" s="206">
        <v>0.45</v>
      </c>
      <c r="T57" s="206">
        <v>0.56000000000000005</v>
      </c>
      <c r="U57" s="206">
        <v>2.0499999999999998</v>
      </c>
      <c r="V57" s="206">
        <v>0.36</v>
      </c>
      <c r="W57" s="206">
        <v>0.61</v>
      </c>
      <c r="X57" s="206">
        <v>1.71</v>
      </c>
      <c r="Y57" s="206">
        <v>0</v>
      </c>
      <c r="Z57" s="206">
        <v>2.42</v>
      </c>
      <c r="AA57" s="206">
        <v>1.39</v>
      </c>
      <c r="AB57" s="206">
        <v>0</v>
      </c>
      <c r="AC57" s="206">
        <v>20.27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41.21</v>
      </c>
      <c r="J58" s="206">
        <v>0.49</v>
      </c>
      <c r="K58" s="206">
        <v>20.239999999999998</v>
      </c>
      <c r="L58" s="206">
        <v>0.25</v>
      </c>
      <c r="M58" s="206">
        <v>2.4900000000000002</v>
      </c>
      <c r="N58" s="206">
        <v>2.0299999999999998</v>
      </c>
      <c r="O58" s="206">
        <v>1.44</v>
      </c>
      <c r="P58" s="206">
        <v>0.96</v>
      </c>
      <c r="Q58" s="206">
        <v>0.37</v>
      </c>
      <c r="R58" s="206">
        <v>0.72</v>
      </c>
      <c r="S58" s="206">
        <v>0.45</v>
      </c>
      <c r="T58" s="206">
        <v>0.56000000000000005</v>
      </c>
      <c r="U58" s="206">
        <v>2.0499999999999998</v>
      </c>
      <c r="V58" s="206">
        <v>0.36</v>
      </c>
      <c r="W58" s="206">
        <v>0.61</v>
      </c>
      <c r="X58" s="206">
        <v>1.71</v>
      </c>
      <c r="Y58" s="206">
        <v>0</v>
      </c>
      <c r="Z58" s="206">
        <v>2.42</v>
      </c>
      <c r="AA58" s="206">
        <v>1.39</v>
      </c>
      <c r="AB58" s="206">
        <v>0</v>
      </c>
      <c r="AC58" s="206">
        <v>20.27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41.21</v>
      </c>
      <c r="J59" s="206">
        <v>0.49</v>
      </c>
      <c r="K59" s="206">
        <v>20.239999999999998</v>
      </c>
      <c r="L59" s="206">
        <v>0.25</v>
      </c>
      <c r="M59" s="206">
        <v>2.4900000000000002</v>
      </c>
      <c r="N59" s="206">
        <v>2.0299999999999998</v>
      </c>
      <c r="O59" s="206">
        <v>1.44</v>
      </c>
      <c r="P59" s="206">
        <v>0.96</v>
      </c>
      <c r="Q59" s="206">
        <v>0.37</v>
      </c>
      <c r="R59" s="206">
        <v>0.72</v>
      </c>
      <c r="S59" s="206">
        <v>0.46</v>
      </c>
      <c r="T59" s="206">
        <v>0.56000000000000005</v>
      </c>
      <c r="U59" s="206">
        <v>2.0499999999999998</v>
      </c>
      <c r="V59" s="206">
        <v>0.36</v>
      </c>
      <c r="W59" s="206">
        <v>0.61</v>
      </c>
      <c r="X59" s="206">
        <v>1.71</v>
      </c>
      <c r="Y59" s="206">
        <v>0</v>
      </c>
      <c r="Z59" s="206">
        <v>2.42</v>
      </c>
      <c r="AA59" s="206">
        <v>1.39</v>
      </c>
      <c r="AB59" s="206">
        <v>0</v>
      </c>
      <c r="AC59" s="206">
        <v>20.27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41.21</v>
      </c>
      <c r="J60" s="206">
        <v>0.49</v>
      </c>
      <c r="K60" s="206">
        <v>20.239999999999998</v>
      </c>
      <c r="L60" s="206">
        <v>0.31</v>
      </c>
      <c r="M60" s="206">
        <v>2.4900000000000002</v>
      </c>
      <c r="N60" s="206">
        <v>2.0299999999999998</v>
      </c>
      <c r="O60" s="206">
        <v>1.44</v>
      </c>
      <c r="P60" s="206">
        <v>0.96</v>
      </c>
      <c r="Q60" s="206">
        <v>0.37</v>
      </c>
      <c r="R60" s="206">
        <v>0.72</v>
      </c>
      <c r="S60" s="206">
        <v>0.46</v>
      </c>
      <c r="T60" s="206">
        <v>0.56000000000000005</v>
      </c>
      <c r="U60" s="206">
        <v>2.0499999999999998</v>
      </c>
      <c r="V60" s="206">
        <v>0.36</v>
      </c>
      <c r="W60" s="206">
        <v>0.61</v>
      </c>
      <c r="X60" s="206">
        <v>1.71</v>
      </c>
      <c r="Y60" s="206">
        <v>0</v>
      </c>
      <c r="Z60" s="206">
        <v>2.42</v>
      </c>
      <c r="AA60" s="206">
        <v>1.39</v>
      </c>
      <c r="AB60" s="206">
        <v>0</v>
      </c>
      <c r="AC60" s="206">
        <v>20.27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41.21</v>
      </c>
      <c r="J61" s="206">
        <v>0.49</v>
      </c>
      <c r="K61" s="206">
        <v>20.239999999999998</v>
      </c>
      <c r="L61" s="206">
        <v>0.25</v>
      </c>
      <c r="M61" s="206">
        <v>2.4900000000000002</v>
      </c>
      <c r="N61" s="206">
        <v>2.0299999999999998</v>
      </c>
      <c r="O61" s="206">
        <v>1.44</v>
      </c>
      <c r="P61" s="206">
        <v>0.96</v>
      </c>
      <c r="Q61" s="206">
        <v>0.37</v>
      </c>
      <c r="R61" s="206">
        <v>0.72</v>
      </c>
      <c r="S61" s="206">
        <v>0.46</v>
      </c>
      <c r="T61" s="206">
        <v>0.56000000000000005</v>
      </c>
      <c r="U61" s="206">
        <v>2.0499999999999998</v>
      </c>
      <c r="V61" s="206">
        <v>0.36</v>
      </c>
      <c r="W61" s="206">
        <v>0.61</v>
      </c>
      <c r="X61" s="206">
        <v>1.71</v>
      </c>
      <c r="Y61" s="206">
        <v>0</v>
      </c>
      <c r="Z61" s="206">
        <v>2.42</v>
      </c>
      <c r="AA61" s="206">
        <v>1.39</v>
      </c>
      <c r="AB61" s="206">
        <v>0</v>
      </c>
      <c r="AC61" s="206">
        <v>20.27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19.91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41.21</v>
      </c>
      <c r="J62" s="206">
        <v>0.49</v>
      </c>
      <c r="K62" s="206">
        <v>20.239999999999998</v>
      </c>
      <c r="L62" s="206">
        <v>0.25</v>
      </c>
      <c r="M62" s="206">
        <v>2.4900000000000002</v>
      </c>
      <c r="N62" s="206">
        <v>2.0299999999999998</v>
      </c>
      <c r="O62" s="206">
        <v>1.44</v>
      </c>
      <c r="P62" s="206">
        <v>0.96</v>
      </c>
      <c r="Q62" s="206">
        <v>0.37</v>
      </c>
      <c r="R62" s="206">
        <v>0.72</v>
      </c>
      <c r="S62" s="206">
        <v>0.46</v>
      </c>
      <c r="T62" s="206">
        <v>0.56000000000000005</v>
      </c>
      <c r="U62" s="206">
        <v>2.0499999999999998</v>
      </c>
      <c r="V62" s="206">
        <v>0.36</v>
      </c>
      <c r="W62" s="206">
        <v>0.61</v>
      </c>
      <c r="X62" s="206">
        <v>1.71</v>
      </c>
      <c r="Y62" s="206">
        <v>0</v>
      </c>
      <c r="Z62" s="206">
        <v>2.42</v>
      </c>
      <c r="AA62" s="206">
        <v>1.39</v>
      </c>
      <c r="AB62" s="206">
        <v>0</v>
      </c>
      <c r="AC62" s="206">
        <v>20.27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19.91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41.21</v>
      </c>
      <c r="J63" s="206">
        <v>0.49</v>
      </c>
      <c r="K63" s="206">
        <v>20.239999999999998</v>
      </c>
      <c r="L63" s="206">
        <v>0.25</v>
      </c>
      <c r="M63" s="206">
        <v>2.4900000000000002</v>
      </c>
      <c r="N63" s="206">
        <v>2.0299999999999998</v>
      </c>
      <c r="O63" s="206">
        <v>1.44</v>
      </c>
      <c r="P63" s="206">
        <v>0.96</v>
      </c>
      <c r="Q63" s="206">
        <v>0.37</v>
      </c>
      <c r="R63" s="206">
        <v>0.72</v>
      </c>
      <c r="S63" s="206">
        <v>0.46</v>
      </c>
      <c r="T63" s="206">
        <v>0.56000000000000005</v>
      </c>
      <c r="U63" s="206">
        <v>2.0499999999999998</v>
      </c>
      <c r="V63" s="206">
        <v>0.36</v>
      </c>
      <c r="W63" s="206">
        <v>0.61</v>
      </c>
      <c r="X63" s="206">
        <v>1.71</v>
      </c>
      <c r="Y63" s="206">
        <v>0</v>
      </c>
      <c r="Z63" s="206">
        <v>2.42</v>
      </c>
      <c r="AA63" s="206">
        <v>1.39</v>
      </c>
      <c r="AB63" s="206">
        <v>0</v>
      </c>
      <c r="AC63" s="206">
        <v>20.27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19.91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41.21</v>
      </c>
      <c r="J64" s="206">
        <v>0.49</v>
      </c>
      <c r="K64" s="206">
        <v>20.239999999999998</v>
      </c>
      <c r="L64" s="206">
        <v>0.25</v>
      </c>
      <c r="M64" s="206">
        <v>2.4900000000000002</v>
      </c>
      <c r="N64" s="206">
        <v>2.0299999999999998</v>
      </c>
      <c r="O64" s="206">
        <v>1.44</v>
      </c>
      <c r="P64" s="206">
        <v>0.96</v>
      </c>
      <c r="Q64" s="206">
        <v>0.37</v>
      </c>
      <c r="R64" s="206">
        <v>0.72</v>
      </c>
      <c r="S64" s="206">
        <v>0.46</v>
      </c>
      <c r="T64" s="206">
        <v>0.56000000000000005</v>
      </c>
      <c r="U64" s="206">
        <v>2.0499999999999998</v>
      </c>
      <c r="V64" s="206">
        <v>0.36</v>
      </c>
      <c r="W64" s="206">
        <v>0.61</v>
      </c>
      <c r="X64" s="206">
        <v>1.71</v>
      </c>
      <c r="Y64" s="206">
        <v>0</v>
      </c>
      <c r="Z64" s="206">
        <v>2.42</v>
      </c>
      <c r="AA64" s="206">
        <v>1.39</v>
      </c>
      <c r="AB64" s="206">
        <v>0</v>
      </c>
      <c r="AC64" s="206">
        <v>20.27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19.91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41.21</v>
      </c>
      <c r="J65" s="206">
        <v>0.49</v>
      </c>
      <c r="K65" s="206">
        <v>20.239999999999998</v>
      </c>
      <c r="L65" s="206">
        <v>0.25</v>
      </c>
      <c r="M65" s="206">
        <v>2.2200000000000002</v>
      </c>
      <c r="N65" s="206">
        <v>2.0299999999999998</v>
      </c>
      <c r="O65" s="206">
        <v>1.44</v>
      </c>
      <c r="P65" s="206">
        <v>0.96</v>
      </c>
      <c r="Q65" s="206">
        <v>0.37</v>
      </c>
      <c r="R65" s="206">
        <v>0.72</v>
      </c>
      <c r="S65" s="206">
        <v>0.46</v>
      </c>
      <c r="T65" s="206">
        <v>0.56000000000000005</v>
      </c>
      <c r="U65" s="206">
        <v>2.0499999999999998</v>
      </c>
      <c r="V65" s="206">
        <v>0.36</v>
      </c>
      <c r="W65" s="206">
        <v>0.61</v>
      </c>
      <c r="X65" s="206">
        <v>1.71</v>
      </c>
      <c r="Y65" s="206">
        <v>0</v>
      </c>
      <c r="Z65" s="206">
        <v>2.42</v>
      </c>
      <c r="AA65" s="206">
        <v>1.39</v>
      </c>
      <c r="AB65" s="206">
        <v>0</v>
      </c>
      <c r="AC65" s="206">
        <v>20.27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19.91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41.21</v>
      </c>
      <c r="J66" s="206">
        <v>0.49</v>
      </c>
      <c r="K66" s="206">
        <v>20.239999999999998</v>
      </c>
      <c r="L66" s="206">
        <v>0.25</v>
      </c>
      <c r="M66" s="206">
        <v>2.2200000000000002</v>
      </c>
      <c r="N66" s="206">
        <v>2.0299999999999998</v>
      </c>
      <c r="O66" s="206">
        <v>1.44</v>
      </c>
      <c r="P66" s="206">
        <v>0.96</v>
      </c>
      <c r="Q66" s="206">
        <v>0.37</v>
      </c>
      <c r="R66" s="206">
        <v>0.72</v>
      </c>
      <c r="S66" s="206">
        <v>0.46</v>
      </c>
      <c r="T66" s="206">
        <v>0.56000000000000005</v>
      </c>
      <c r="U66" s="206">
        <v>2.0499999999999998</v>
      </c>
      <c r="V66" s="206">
        <v>0.36</v>
      </c>
      <c r="W66" s="206">
        <v>0.61</v>
      </c>
      <c r="X66" s="206">
        <v>1.71</v>
      </c>
      <c r="Y66" s="206">
        <v>0</v>
      </c>
      <c r="Z66" s="206">
        <v>2.42</v>
      </c>
      <c r="AA66" s="206">
        <v>1.39</v>
      </c>
      <c r="AB66" s="206">
        <v>0</v>
      </c>
      <c r="AC66" s="206">
        <v>20.27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19.91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41.21</v>
      </c>
      <c r="J67" s="206">
        <v>0.49</v>
      </c>
      <c r="K67" s="206">
        <v>20.239999999999998</v>
      </c>
      <c r="L67" s="206">
        <v>0.25</v>
      </c>
      <c r="M67" s="206">
        <v>2.2200000000000002</v>
      </c>
      <c r="N67" s="206">
        <v>2.0299999999999998</v>
      </c>
      <c r="O67" s="206">
        <v>1.44</v>
      </c>
      <c r="P67" s="206">
        <v>0.96</v>
      </c>
      <c r="Q67" s="206">
        <v>0.37</v>
      </c>
      <c r="R67" s="206">
        <v>0.72</v>
      </c>
      <c r="S67" s="206">
        <v>0.46</v>
      </c>
      <c r="T67" s="206">
        <v>0.56000000000000005</v>
      </c>
      <c r="U67" s="206">
        <v>2.0499999999999998</v>
      </c>
      <c r="V67" s="206">
        <v>0.36</v>
      </c>
      <c r="W67" s="206">
        <v>0.61</v>
      </c>
      <c r="X67" s="206">
        <v>1.71</v>
      </c>
      <c r="Y67" s="206">
        <v>0</v>
      </c>
      <c r="Z67" s="206">
        <v>2.42</v>
      </c>
      <c r="AA67" s="206">
        <v>1.39</v>
      </c>
      <c r="AB67" s="206">
        <v>0</v>
      </c>
      <c r="AC67" s="206">
        <v>20.27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41.21</v>
      </c>
      <c r="J68" s="206">
        <v>0.49</v>
      </c>
      <c r="K68" s="206">
        <v>20.25</v>
      </c>
      <c r="L68" s="206">
        <v>0.25</v>
      </c>
      <c r="M68" s="206">
        <v>2.2200000000000002</v>
      </c>
      <c r="N68" s="206">
        <v>2.0299999999999998</v>
      </c>
      <c r="O68" s="206">
        <v>1.44</v>
      </c>
      <c r="P68" s="206">
        <v>0.96</v>
      </c>
      <c r="Q68" s="206">
        <v>0.37</v>
      </c>
      <c r="R68" s="206">
        <v>0.72</v>
      </c>
      <c r="S68" s="206">
        <v>0.45</v>
      </c>
      <c r="T68" s="206">
        <v>0.56000000000000005</v>
      </c>
      <c r="U68" s="206">
        <v>2.0499999999999998</v>
      </c>
      <c r="V68" s="206">
        <v>0.36</v>
      </c>
      <c r="W68" s="206">
        <v>0.61</v>
      </c>
      <c r="X68" s="206">
        <v>1.71</v>
      </c>
      <c r="Y68" s="206">
        <v>0</v>
      </c>
      <c r="Z68" s="206">
        <v>2.42</v>
      </c>
      <c r="AA68" s="206">
        <v>1.39</v>
      </c>
      <c r="AB68" s="206">
        <v>0</v>
      </c>
      <c r="AC68" s="206">
        <v>20.27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41.21</v>
      </c>
      <c r="J69" s="206">
        <v>0.49</v>
      </c>
      <c r="K69" s="206">
        <v>20.25</v>
      </c>
      <c r="L69" s="206">
        <v>0.25</v>
      </c>
      <c r="M69" s="206">
        <v>2.2200000000000002</v>
      </c>
      <c r="N69" s="206">
        <v>2.0299999999999998</v>
      </c>
      <c r="O69" s="206">
        <v>1.44</v>
      </c>
      <c r="P69" s="206">
        <v>0.96</v>
      </c>
      <c r="Q69" s="206">
        <v>0.37</v>
      </c>
      <c r="R69" s="206">
        <v>0.72</v>
      </c>
      <c r="S69" s="206">
        <v>0.45</v>
      </c>
      <c r="T69" s="206">
        <v>0.56000000000000005</v>
      </c>
      <c r="U69" s="206">
        <v>2.0499999999999998</v>
      </c>
      <c r="V69" s="206">
        <v>0.36</v>
      </c>
      <c r="W69" s="206">
        <v>0.61</v>
      </c>
      <c r="X69" s="206">
        <v>1.71</v>
      </c>
      <c r="Y69" s="206">
        <v>0</v>
      </c>
      <c r="Z69" s="206">
        <v>2.42</v>
      </c>
      <c r="AA69" s="206">
        <v>1.39</v>
      </c>
      <c r="AB69" s="206">
        <v>0</v>
      </c>
      <c r="AC69" s="206">
        <v>20.27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-7.96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41.21</v>
      </c>
      <c r="J70" s="206">
        <v>0.49</v>
      </c>
      <c r="K70" s="206">
        <v>20.25</v>
      </c>
      <c r="L70" s="206">
        <v>0.25</v>
      </c>
      <c r="M70" s="206">
        <v>2.2200000000000002</v>
      </c>
      <c r="N70" s="206">
        <v>2.0299999999999998</v>
      </c>
      <c r="O70" s="206">
        <v>1.44</v>
      </c>
      <c r="P70" s="206">
        <v>0.96</v>
      </c>
      <c r="Q70" s="206">
        <v>0.37</v>
      </c>
      <c r="R70" s="206">
        <v>0.72</v>
      </c>
      <c r="S70" s="206">
        <v>0.45</v>
      </c>
      <c r="T70" s="206">
        <v>0.56000000000000005</v>
      </c>
      <c r="U70" s="206">
        <v>2.0499999999999998</v>
      </c>
      <c r="V70" s="206">
        <v>0.36</v>
      </c>
      <c r="W70" s="206">
        <v>0.61</v>
      </c>
      <c r="X70" s="206">
        <v>1.71</v>
      </c>
      <c r="Y70" s="206">
        <v>0</v>
      </c>
      <c r="Z70" s="206">
        <v>2.42</v>
      </c>
      <c r="AA70" s="206">
        <v>1.39</v>
      </c>
      <c r="AB70" s="206">
        <v>0</v>
      </c>
      <c r="AC70" s="206">
        <v>20.27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-7.96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41.21</v>
      </c>
      <c r="J71" s="206">
        <v>0.49</v>
      </c>
      <c r="K71" s="206">
        <v>20.25</v>
      </c>
      <c r="L71" s="206">
        <v>0.25</v>
      </c>
      <c r="M71" s="206">
        <v>2.2200000000000002</v>
      </c>
      <c r="N71" s="206">
        <v>2.0299999999999998</v>
      </c>
      <c r="O71" s="206">
        <v>1.44</v>
      </c>
      <c r="P71" s="206">
        <v>0.96</v>
      </c>
      <c r="Q71" s="206">
        <v>0.37</v>
      </c>
      <c r="R71" s="206">
        <v>0.22</v>
      </c>
      <c r="S71" s="206">
        <v>0.45</v>
      </c>
      <c r="T71" s="206">
        <v>0.56000000000000005</v>
      </c>
      <c r="U71" s="206">
        <v>2.0499999999999998</v>
      </c>
      <c r="V71" s="206">
        <v>0.36</v>
      </c>
      <c r="W71" s="206">
        <v>0.61</v>
      </c>
      <c r="X71" s="206">
        <v>1.71</v>
      </c>
      <c r="Y71" s="206">
        <v>0</v>
      </c>
      <c r="Z71" s="206">
        <v>2.42</v>
      </c>
      <c r="AA71" s="206">
        <v>1.39</v>
      </c>
      <c r="AB71" s="206">
        <v>0</v>
      </c>
      <c r="AC71" s="206">
        <v>20.27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-7.96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41.21</v>
      </c>
      <c r="J72" s="206">
        <v>0.49</v>
      </c>
      <c r="K72" s="206">
        <v>20.25</v>
      </c>
      <c r="L72" s="206">
        <v>0.25</v>
      </c>
      <c r="M72" s="206">
        <v>2.2200000000000002</v>
      </c>
      <c r="N72" s="206">
        <v>2.0299999999999998</v>
      </c>
      <c r="O72" s="206">
        <v>1.44</v>
      </c>
      <c r="P72" s="206">
        <v>0.96</v>
      </c>
      <c r="Q72" s="206">
        <v>0.37</v>
      </c>
      <c r="R72" s="206">
        <v>0.22</v>
      </c>
      <c r="S72" s="206">
        <v>0.45</v>
      </c>
      <c r="T72" s="206">
        <v>0.56000000000000005</v>
      </c>
      <c r="U72" s="206">
        <v>2.0499999999999998</v>
      </c>
      <c r="V72" s="206">
        <v>0.36</v>
      </c>
      <c r="W72" s="206">
        <v>0.61</v>
      </c>
      <c r="X72" s="206">
        <v>1.71</v>
      </c>
      <c r="Y72" s="206">
        <v>0</v>
      </c>
      <c r="Z72" s="206">
        <v>2.42</v>
      </c>
      <c r="AA72" s="206">
        <v>1.39</v>
      </c>
      <c r="AB72" s="206">
        <v>0</v>
      </c>
      <c r="AC72" s="206">
        <v>20.27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-7.96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41.21</v>
      </c>
      <c r="J73" s="206">
        <v>0.49</v>
      </c>
      <c r="K73" s="206">
        <v>20.25</v>
      </c>
      <c r="L73" s="206">
        <v>0.25</v>
      </c>
      <c r="M73" s="206">
        <v>2.2200000000000002</v>
      </c>
      <c r="N73" s="206">
        <v>2.0299999999999998</v>
      </c>
      <c r="O73" s="206">
        <v>1.44</v>
      </c>
      <c r="P73" s="206">
        <v>0.96</v>
      </c>
      <c r="Q73" s="206">
        <v>0.37</v>
      </c>
      <c r="R73" s="206">
        <v>0.22</v>
      </c>
      <c r="S73" s="206">
        <v>0.45</v>
      </c>
      <c r="T73" s="206">
        <v>0.56000000000000005</v>
      </c>
      <c r="U73" s="206">
        <v>2.0499999999999998</v>
      </c>
      <c r="V73" s="206">
        <v>0.36</v>
      </c>
      <c r="W73" s="206">
        <v>0.61</v>
      </c>
      <c r="X73" s="206">
        <v>1.71</v>
      </c>
      <c r="Y73" s="206">
        <v>0</v>
      </c>
      <c r="Z73" s="206">
        <v>2.42</v>
      </c>
      <c r="AA73" s="206">
        <v>1.39</v>
      </c>
      <c r="AB73" s="206">
        <v>0</v>
      </c>
      <c r="AC73" s="206">
        <v>20.27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-4.9800000000000004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41.21</v>
      </c>
      <c r="J74" s="206">
        <v>0.49</v>
      </c>
      <c r="K74" s="206">
        <v>20.25</v>
      </c>
      <c r="L74" s="206">
        <v>0.25</v>
      </c>
      <c r="M74" s="206">
        <v>2.2200000000000002</v>
      </c>
      <c r="N74" s="206">
        <v>2.0299999999999998</v>
      </c>
      <c r="O74" s="206">
        <v>1.44</v>
      </c>
      <c r="P74" s="206">
        <v>0.96</v>
      </c>
      <c r="Q74" s="206">
        <v>0.37</v>
      </c>
      <c r="R74" s="206">
        <v>0.22</v>
      </c>
      <c r="S74" s="206">
        <v>0.45</v>
      </c>
      <c r="T74" s="206">
        <v>0.56000000000000005</v>
      </c>
      <c r="U74" s="206">
        <v>2.0499999999999998</v>
      </c>
      <c r="V74" s="206">
        <v>0.36</v>
      </c>
      <c r="W74" s="206">
        <v>0.61</v>
      </c>
      <c r="X74" s="206">
        <v>1.71</v>
      </c>
      <c r="Y74" s="206">
        <v>0</v>
      </c>
      <c r="Z74" s="206">
        <v>2.42</v>
      </c>
      <c r="AA74" s="206">
        <v>1.39</v>
      </c>
      <c r="AB74" s="206">
        <v>0</v>
      </c>
      <c r="AC74" s="206">
        <v>19.89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-4.9800000000000004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41.21</v>
      </c>
      <c r="J75" s="206">
        <v>0.49</v>
      </c>
      <c r="K75" s="206">
        <v>20.25</v>
      </c>
      <c r="L75" s="206">
        <v>0.25</v>
      </c>
      <c r="M75" s="206">
        <v>2.2200000000000002</v>
      </c>
      <c r="N75" s="206">
        <v>2.0299999999999998</v>
      </c>
      <c r="O75" s="206">
        <v>1.44</v>
      </c>
      <c r="P75" s="206">
        <v>0.96</v>
      </c>
      <c r="Q75" s="206">
        <v>0.17</v>
      </c>
      <c r="R75" s="206">
        <v>0.22</v>
      </c>
      <c r="S75" s="206">
        <v>0.45</v>
      </c>
      <c r="T75" s="206">
        <v>0.56000000000000005</v>
      </c>
      <c r="U75" s="206">
        <v>2.0499999999999998</v>
      </c>
      <c r="V75" s="206">
        <v>0.36</v>
      </c>
      <c r="W75" s="206">
        <v>0.61</v>
      </c>
      <c r="X75" s="206">
        <v>6.43</v>
      </c>
      <c r="Y75" s="206">
        <v>0</v>
      </c>
      <c r="Z75" s="206">
        <v>2.42</v>
      </c>
      <c r="AA75" s="206">
        <v>1.39</v>
      </c>
      <c r="AB75" s="206">
        <v>0</v>
      </c>
      <c r="AC75" s="206">
        <v>19.89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-4.9800000000000004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41.21</v>
      </c>
      <c r="J76" s="206">
        <v>0.49</v>
      </c>
      <c r="K76" s="206">
        <v>20.25</v>
      </c>
      <c r="L76" s="206">
        <v>0.25</v>
      </c>
      <c r="M76" s="206">
        <v>2.2200000000000002</v>
      </c>
      <c r="N76" s="206">
        <v>2.0299999999999998</v>
      </c>
      <c r="O76" s="206">
        <v>1.44</v>
      </c>
      <c r="P76" s="206">
        <v>0.96</v>
      </c>
      <c r="Q76" s="206">
        <v>0.17</v>
      </c>
      <c r="R76" s="206">
        <v>0.22</v>
      </c>
      <c r="S76" s="206">
        <v>0.45</v>
      </c>
      <c r="T76" s="206">
        <v>0.56000000000000005</v>
      </c>
      <c r="U76" s="206">
        <v>2.0499999999999998</v>
      </c>
      <c r="V76" s="206">
        <v>0.36</v>
      </c>
      <c r="W76" s="206">
        <v>0.61</v>
      </c>
      <c r="X76" s="206">
        <v>6.43</v>
      </c>
      <c r="Y76" s="206">
        <v>0</v>
      </c>
      <c r="Z76" s="206">
        <v>2.42</v>
      </c>
      <c r="AA76" s="206">
        <v>1.39</v>
      </c>
      <c r="AB76" s="206">
        <v>0</v>
      </c>
      <c r="AC76" s="206">
        <v>19.89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-4.9800000000000004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41.21</v>
      </c>
      <c r="J77" s="206">
        <v>0.49</v>
      </c>
      <c r="K77" s="206">
        <v>20.25</v>
      </c>
      <c r="L77" s="206">
        <v>0.25</v>
      </c>
      <c r="M77" s="206">
        <v>2.2200000000000002</v>
      </c>
      <c r="N77" s="206">
        <v>2.0299999999999998</v>
      </c>
      <c r="O77" s="206">
        <v>1.44</v>
      </c>
      <c r="P77" s="206">
        <v>0.96</v>
      </c>
      <c r="Q77" s="206">
        <v>0.17</v>
      </c>
      <c r="R77" s="206">
        <v>0.22</v>
      </c>
      <c r="S77" s="206">
        <v>0.45</v>
      </c>
      <c r="T77" s="206">
        <v>0.56000000000000005</v>
      </c>
      <c r="U77" s="206">
        <v>2.0499999999999998</v>
      </c>
      <c r="V77" s="206">
        <v>0.36</v>
      </c>
      <c r="W77" s="206">
        <v>0.61</v>
      </c>
      <c r="X77" s="206">
        <v>8.74</v>
      </c>
      <c r="Y77" s="206">
        <v>0</v>
      </c>
      <c r="Z77" s="206">
        <v>2.42</v>
      </c>
      <c r="AA77" s="206">
        <v>1.39</v>
      </c>
      <c r="AB77" s="206">
        <v>0</v>
      </c>
      <c r="AC77" s="206">
        <v>19.89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-4.28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41.21</v>
      </c>
      <c r="J78" s="206">
        <v>0.49</v>
      </c>
      <c r="K78" s="206">
        <v>20.25</v>
      </c>
      <c r="L78" s="206">
        <v>0.25</v>
      </c>
      <c r="M78" s="206">
        <v>2.2200000000000002</v>
      </c>
      <c r="N78" s="206">
        <v>2.0299999999999998</v>
      </c>
      <c r="O78" s="206">
        <v>1.44</v>
      </c>
      <c r="P78" s="206">
        <v>0.96</v>
      </c>
      <c r="Q78" s="206">
        <v>0.17</v>
      </c>
      <c r="R78" s="206">
        <v>0.22</v>
      </c>
      <c r="S78" s="206">
        <v>0.45</v>
      </c>
      <c r="T78" s="206">
        <v>0.56000000000000005</v>
      </c>
      <c r="U78" s="206">
        <v>2.0499999999999998</v>
      </c>
      <c r="V78" s="206">
        <v>0.36</v>
      </c>
      <c r="W78" s="206">
        <v>0.61</v>
      </c>
      <c r="X78" s="206">
        <v>8.74</v>
      </c>
      <c r="Y78" s="206">
        <v>0</v>
      </c>
      <c r="Z78" s="206">
        <v>2.42</v>
      </c>
      <c r="AA78" s="206">
        <v>1.39</v>
      </c>
      <c r="AB78" s="206">
        <v>0</v>
      </c>
      <c r="AC78" s="206">
        <v>19.89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-4.28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41.21</v>
      </c>
      <c r="J79" s="206">
        <v>0.49</v>
      </c>
      <c r="K79" s="206">
        <v>20.25</v>
      </c>
      <c r="L79" s="206">
        <v>0.25</v>
      </c>
      <c r="M79" s="206">
        <v>4.67</v>
      </c>
      <c r="N79" s="206">
        <v>2.0299999999999998</v>
      </c>
      <c r="O79" s="206">
        <v>1.44</v>
      </c>
      <c r="P79" s="206">
        <v>0.96</v>
      </c>
      <c r="Q79" s="206">
        <v>0.28999999999999998</v>
      </c>
      <c r="R79" s="206">
        <v>0.61</v>
      </c>
      <c r="S79" s="206">
        <v>0.45</v>
      </c>
      <c r="T79" s="206">
        <v>0.56000000000000005</v>
      </c>
      <c r="U79" s="206">
        <v>2.0499999999999998</v>
      </c>
      <c r="V79" s="206">
        <v>0.36</v>
      </c>
      <c r="W79" s="206">
        <v>0.61</v>
      </c>
      <c r="X79" s="206">
        <v>8.59</v>
      </c>
      <c r="Y79" s="206">
        <v>0</v>
      </c>
      <c r="Z79" s="206">
        <v>2.42</v>
      </c>
      <c r="AA79" s="206">
        <v>1.39</v>
      </c>
      <c r="AB79" s="206">
        <v>0</v>
      </c>
      <c r="AC79" s="206">
        <v>19.89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-4.8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41.21</v>
      </c>
      <c r="J80" s="206">
        <v>0.49</v>
      </c>
      <c r="K80" s="206">
        <v>20.25</v>
      </c>
      <c r="L80" s="206">
        <v>0.25</v>
      </c>
      <c r="M80" s="206">
        <v>2.4900000000000002</v>
      </c>
      <c r="N80" s="206">
        <v>2.0299999999999998</v>
      </c>
      <c r="O80" s="206">
        <v>1.44</v>
      </c>
      <c r="P80" s="206">
        <v>0.96</v>
      </c>
      <c r="Q80" s="206">
        <v>0.28999999999999998</v>
      </c>
      <c r="R80" s="206">
        <v>0.61</v>
      </c>
      <c r="S80" s="206">
        <v>0.45</v>
      </c>
      <c r="T80" s="206">
        <v>0.56000000000000005</v>
      </c>
      <c r="U80" s="206">
        <v>2.0499999999999998</v>
      </c>
      <c r="V80" s="206">
        <v>0.36</v>
      </c>
      <c r="W80" s="206">
        <v>0.61</v>
      </c>
      <c r="X80" s="206">
        <v>2.08</v>
      </c>
      <c r="Y80" s="206">
        <v>0</v>
      </c>
      <c r="Z80" s="206">
        <v>2.42</v>
      </c>
      <c r="AA80" s="206">
        <v>1.39</v>
      </c>
      <c r="AB80" s="206">
        <v>0</v>
      </c>
      <c r="AC80" s="206">
        <v>19.89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-4.8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41.21</v>
      </c>
      <c r="J81" s="206">
        <v>0.49</v>
      </c>
      <c r="K81" s="206">
        <v>20.25</v>
      </c>
      <c r="L81" s="206">
        <v>0.25</v>
      </c>
      <c r="M81" s="206">
        <v>2.4900000000000002</v>
      </c>
      <c r="N81" s="206">
        <v>2.0299999999999998</v>
      </c>
      <c r="O81" s="206">
        <v>1.44</v>
      </c>
      <c r="P81" s="206">
        <v>0.96</v>
      </c>
      <c r="Q81" s="206">
        <v>0.28999999999999998</v>
      </c>
      <c r="R81" s="206">
        <v>0.61</v>
      </c>
      <c r="S81" s="206">
        <v>0.45</v>
      </c>
      <c r="T81" s="206">
        <v>0.56000000000000005</v>
      </c>
      <c r="U81" s="206">
        <v>2.0499999999999998</v>
      </c>
      <c r="V81" s="206">
        <v>0.36</v>
      </c>
      <c r="W81" s="206">
        <v>0.61</v>
      </c>
      <c r="X81" s="206">
        <v>2.75</v>
      </c>
      <c r="Y81" s="206">
        <v>0</v>
      </c>
      <c r="Z81" s="206">
        <v>2.42</v>
      </c>
      <c r="AA81" s="206">
        <v>1.39</v>
      </c>
      <c r="AB81" s="206">
        <v>0</v>
      </c>
      <c r="AC81" s="206">
        <v>19.89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-4.8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41.21</v>
      </c>
      <c r="J82" s="206">
        <v>0.49</v>
      </c>
      <c r="K82" s="206">
        <v>20.25</v>
      </c>
      <c r="L82" s="206">
        <v>0.25</v>
      </c>
      <c r="M82" s="206">
        <v>2.4900000000000002</v>
      </c>
      <c r="N82" s="206">
        <v>2.0299999999999998</v>
      </c>
      <c r="O82" s="206">
        <v>1.44</v>
      </c>
      <c r="P82" s="206">
        <v>0.96</v>
      </c>
      <c r="Q82" s="206">
        <v>0.28999999999999998</v>
      </c>
      <c r="R82" s="206">
        <v>0.61</v>
      </c>
      <c r="S82" s="206">
        <v>0.45</v>
      </c>
      <c r="T82" s="206">
        <v>0.56000000000000005</v>
      </c>
      <c r="U82" s="206">
        <v>2.0499999999999998</v>
      </c>
      <c r="V82" s="206">
        <v>0.36</v>
      </c>
      <c r="W82" s="206">
        <v>0.61</v>
      </c>
      <c r="X82" s="206">
        <v>2.19</v>
      </c>
      <c r="Y82" s="206">
        <v>0</v>
      </c>
      <c r="Z82" s="206">
        <v>2.42</v>
      </c>
      <c r="AA82" s="206">
        <v>1.39</v>
      </c>
      <c r="AB82" s="206">
        <v>0</v>
      </c>
      <c r="AC82" s="206">
        <v>19.89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-4.8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41.7</v>
      </c>
      <c r="J83" s="206">
        <v>0.49</v>
      </c>
      <c r="K83" s="206">
        <v>20.25</v>
      </c>
      <c r="L83" s="206">
        <v>0.25</v>
      </c>
      <c r="M83" s="206">
        <v>2.4900000000000002</v>
      </c>
      <c r="N83" s="206">
        <v>2.0299999999999998</v>
      </c>
      <c r="O83" s="206">
        <v>1.44</v>
      </c>
      <c r="P83" s="206">
        <v>0.96</v>
      </c>
      <c r="Q83" s="206">
        <v>0.28999999999999998</v>
      </c>
      <c r="R83" s="206">
        <v>0.61</v>
      </c>
      <c r="S83" s="206">
        <v>0.45</v>
      </c>
      <c r="T83" s="206">
        <v>0.56000000000000005</v>
      </c>
      <c r="U83" s="206">
        <v>2.0499999999999998</v>
      </c>
      <c r="V83" s="206">
        <v>0.36</v>
      </c>
      <c r="W83" s="206">
        <v>0.61</v>
      </c>
      <c r="X83" s="206">
        <v>2.52</v>
      </c>
      <c r="Y83" s="206">
        <v>0</v>
      </c>
      <c r="Z83" s="206">
        <v>2.42</v>
      </c>
      <c r="AA83" s="206">
        <v>1.39</v>
      </c>
      <c r="AB83" s="206">
        <v>0</v>
      </c>
      <c r="AC83" s="206">
        <v>19.89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41.7</v>
      </c>
      <c r="J84" s="206">
        <v>0.49</v>
      </c>
      <c r="K84" s="206">
        <v>20.25</v>
      </c>
      <c r="L84" s="206">
        <v>0.25</v>
      </c>
      <c r="M84" s="206">
        <v>2.4900000000000002</v>
      </c>
      <c r="N84" s="206">
        <v>2.0299999999999998</v>
      </c>
      <c r="O84" s="206">
        <v>1.44</v>
      </c>
      <c r="P84" s="206">
        <v>0.96</v>
      </c>
      <c r="Q84" s="206">
        <v>0.28999999999999998</v>
      </c>
      <c r="R84" s="206">
        <v>0.61</v>
      </c>
      <c r="S84" s="206">
        <v>0.45</v>
      </c>
      <c r="T84" s="206">
        <v>0.56000000000000005</v>
      </c>
      <c r="U84" s="206">
        <v>2.0499999999999998</v>
      </c>
      <c r="V84" s="206">
        <v>0.36</v>
      </c>
      <c r="W84" s="206">
        <v>0.61</v>
      </c>
      <c r="X84" s="206">
        <v>3.16</v>
      </c>
      <c r="Y84" s="206">
        <v>0</v>
      </c>
      <c r="Z84" s="206">
        <v>2.42</v>
      </c>
      <c r="AA84" s="206">
        <v>1.39</v>
      </c>
      <c r="AB84" s="206">
        <v>0</v>
      </c>
      <c r="AC84" s="206">
        <v>19.89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41.7</v>
      </c>
      <c r="J85" s="206">
        <v>0.49</v>
      </c>
      <c r="K85" s="206">
        <v>20.25</v>
      </c>
      <c r="L85" s="206">
        <v>0.25</v>
      </c>
      <c r="M85" s="206">
        <v>2.4900000000000002</v>
      </c>
      <c r="N85" s="206">
        <v>2.0299999999999998</v>
      </c>
      <c r="O85" s="206">
        <v>1.44</v>
      </c>
      <c r="P85" s="206">
        <v>0.96</v>
      </c>
      <c r="Q85" s="206">
        <v>0.14000000000000001</v>
      </c>
      <c r="R85" s="206">
        <v>0.61</v>
      </c>
      <c r="S85" s="206">
        <v>0.45</v>
      </c>
      <c r="T85" s="206">
        <v>0.49</v>
      </c>
      <c r="U85" s="206">
        <v>2.0499999999999998</v>
      </c>
      <c r="V85" s="206">
        <v>0.36</v>
      </c>
      <c r="W85" s="206">
        <v>0.61</v>
      </c>
      <c r="X85" s="206">
        <v>4.54</v>
      </c>
      <c r="Y85" s="206">
        <v>0</v>
      </c>
      <c r="Z85" s="206">
        <v>2.42</v>
      </c>
      <c r="AA85" s="206">
        <v>1.39</v>
      </c>
      <c r="AB85" s="206">
        <v>0</v>
      </c>
      <c r="AC85" s="206">
        <v>20.27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41.7</v>
      </c>
      <c r="J86" s="206">
        <v>0.49</v>
      </c>
      <c r="K86" s="206">
        <v>20.25</v>
      </c>
      <c r="L86" s="206">
        <v>0.25</v>
      </c>
      <c r="M86" s="206">
        <v>2.4900000000000002</v>
      </c>
      <c r="N86" s="206">
        <v>2.0299999999999998</v>
      </c>
      <c r="O86" s="206">
        <v>1.44</v>
      </c>
      <c r="P86" s="206">
        <v>0.96</v>
      </c>
      <c r="Q86" s="206">
        <v>0.14000000000000001</v>
      </c>
      <c r="R86" s="206">
        <v>0.61</v>
      </c>
      <c r="S86" s="206">
        <v>0.45</v>
      </c>
      <c r="T86" s="206">
        <v>0.42</v>
      </c>
      <c r="U86" s="206">
        <v>2.0499999999999998</v>
      </c>
      <c r="V86" s="206">
        <v>0.36</v>
      </c>
      <c r="W86" s="206">
        <v>0.61</v>
      </c>
      <c r="X86" s="206">
        <v>2.56</v>
      </c>
      <c r="Y86" s="206">
        <v>0</v>
      </c>
      <c r="Z86" s="206">
        <v>2.42</v>
      </c>
      <c r="AA86" s="206">
        <v>1.39</v>
      </c>
      <c r="AB86" s="206">
        <v>0</v>
      </c>
      <c r="AC86" s="206">
        <v>20.27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41.7</v>
      </c>
      <c r="J87" s="206">
        <v>0.49</v>
      </c>
      <c r="K87" s="206">
        <v>20.25</v>
      </c>
      <c r="L87" s="206">
        <v>0.25</v>
      </c>
      <c r="M87" s="206">
        <v>2.4900000000000002</v>
      </c>
      <c r="N87" s="206">
        <v>2.0299999999999998</v>
      </c>
      <c r="O87" s="206">
        <v>1.44</v>
      </c>
      <c r="P87" s="206">
        <v>0.96</v>
      </c>
      <c r="Q87" s="206">
        <v>0.25</v>
      </c>
      <c r="R87" s="206">
        <v>0.61</v>
      </c>
      <c r="S87" s="206">
        <v>0.45</v>
      </c>
      <c r="T87" s="206">
        <v>0.42</v>
      </c>
      <c r="U87" s="206">
        <v>2.0499999999999998</v>
      </c>
      <c r="V87" s="206">
        <v>0.36</v>
      </c>
      <c r="W87" s="206">
        <v>0.61</v>
      </c>
      <c r="X87" s="206">
        <v>2.56</v>
      </c>
      <c r="Y87" s="206">
        <v>0</v>
      </c>
      <c r="Z87" s="206">
        <v>2.42</v>
      </c>
      <c r="AA87" s="206">
        <v>1.39</v>
      </c>
      <c r="AB87" s="206">
        <v>0</v>
      </c>
      <c r="AC87" s="206">
        <v>20.27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41.7</v>
      </c>
      <c r="J88" s="206">
        <v>0.49</v>
      </c>
      <c r="K88" s="206">
        <v>20.25</v>
      </c>
      <c r="L88" s="206">
        <v>0.25</v>
      </c>
      <c r="M88" s="206">
        <v>2.4900000000000002</v>
      </c>
      <c r="N88" s="206">
        <v>2.0299999999999998</v>
      </c>
      <c r="O88" s="206">
        <v>1.44</v>
      </c>
      <c r="P88" s="206">
        <v>0.96</v>
      </c>
      <c r="Q88" s="206">
        <v>0.25</v>
      </c>
      <c r="R88" s="206">
        <v>0.61</v>
      </c>
      <c r="S88" s="206">
        <v>0.45</v>
      </c>
      <c r="T88" s="206">
        <v>0.42</v>
      </c>
      <c r="U88" s="206">
        <v>2.0499999999999998</v>
      </c>
      <c r="V88" s="206">
        <v>0.36</v>
      </c>
      <c r="W88" s="206">
        <v>0.61</v>
      </c>
      <c r="X88" s="206">
        <v>2.56</v>
      </c>
      <c r="Y88" s="206">
        <v>0</v>
      </c>
      <c r="Z88" s="206">
        <v>2.42</v>
      </c>
      <c r="AA88" s="206">
        <v>1.39</v>
      </c>
      <c r="AB88" s="206">
        <v>0</v>
      </c>
      <c r="AC88" s="206">
        <v>20.27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41.7</v>
      </c>
      <c r="J89" s="206">
        <v>0.49</v>
      </c>
      <c r="K89" s="206">
        <v>20.25</v>
      </c>
      <c r="L89" s="206">
        <v>0.25</v>
      </c>
      <c r="M89" s="206">
        <v>2.4900000000000002</v>
      </c>
      <c r="N89" s="206">
        <v>2.0299999999999998</v>
      </c>
      <c r="O89" s="206">
        <v>1.44</v>
      </c>
      <c r="P89" s="206">
        <v>0.96</v>
      </c>
      <c r="Q89" s="206">
        <v>0.25</v>
      </c>
      <c r="R89" s="206">
        <v>0.61</v>
      </c>
      <c r="S89" s="206">
        <v>0.45</v>
      </c>
      <c r="T89" s="206">
        <v>0.42</v>
      </c>
      <c r="U89" s="206">
        <v>2.0499999999999998</v>
      </c>
      <c r="V89" s="206">
        <v>0.36</v>
      </c>
      <c r="W89" s="206">
        <v>0.61</v>
      </c>
      <c r="X89" s="206">
        <v>2.56</v>
      </c>
      <c r="Y89" s="206">
        <v>0</v>
      </c>
      <c r="Z89" s="206">
        <v>2.42</v>
      </c>
      <c r="AA89" s="206">
        <v>1.39</v>
      </c>
      <c r="AB89" s="206">
        <v>0</v>
      </c>
      <c r="AC89" s="206">
        <v>20.27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41.7</v>
      </c>
      <c r="J90" s="206">
        <v>0.49</v>
      </c>
      <c r="K90" s="206">
        <v>20.25</v>
      </c>
      <c r="L90" s="206">
        <v>0.25</v>
      </c>
      <c r="M90" s="206">
        <v>2.4900000000000002</v>
      </c>
      <c r="N90" s="206">
        <v>2.0299999999999998</v>
      </c>
      <c r="O90" s="206">
        <v>1.44</v>
      </c>
      <c r="P90" s="206">
        <v>0.96</v>
      </c>
      <c r="Q90" s="206">
        <v>0.25</v>
      </c>
      <c r="R90" s="206">
        <v>0.61</v>
      </c>
      <c r="S90" s="206">
        <v>0.45</v>
      </c>
      <c r="T90" s="206">
        <v>0.42</v>
      </c>
      <c r="U90" s="206">
        <v>2.0499999999999998</v>
      </c>
      <c r="V90" s="206">
        <v>0.36</v>
      </c>
      <c r="W90" s="206">
        <v>0.61</v>
      </c>
      <c r="X90" s="206">
        <v>2.56</v>
      </c>
      <c r="Y90" s="206">
        <v>0</v>
      </c>
      <c r="Z90" s="206">
        <v>2.42</v>
      </c>
      <c r="AA90" s="206">
        <v>1.39</v>
      </c>
      <c r="AB90" s="206">
        <v>0</v>
      </c>
      <c r="AC90" s="206">
        <v>20.27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41.7</v>
      </c>
      <c r="J91" s="206">
        <v>0.49</v>
      </c>
      <c r="K91" s="206">
        <v>20.25</v>
      </c>
      <c r="L91" s="206">
        <v>0.25</v>
      </c>
      <c r="M91" s="206">
        <v>2.4900000000000002</v>
      </c>
      <c r="N91" s="206">
        <v>2.0299999999999998</v>
      </c>
      <c r="O91" s="206">
        <v>1.44</v>
      </c>
      <c r="P91" s="206">
        <v>0.96</v>
      </c>
      <c r="Q91" s="206">
        <v>0.25</v>
      </c>
      <c r="R91" s="206">
        <v>0.61</v>
      </c>
      <c r="S91" s="206">
        <v>0.45</v>
      </c>
      <c r="T91" s="206">
        <v>0.42</v>
      </c>
      <c r="U91" s="206">
        <v>2.0499999999999998</v>
      </c>
      <c r="V91" s="206">
        <v>0.36</v>
      </c>
      <c r="W91" s="206">
        <v>0.61</v>
      </c>
      <c r="X91" s="206">
        <v>2.56</v>
      </c>
      <c r="Y91" s="206">
        <v>0</v>
      </c>
      <c r="Z91" s="206">
        <v>2.42</v>
      </c>
      <c r="AA91" s="206">
        <v>1.39</v>
      </c>
      <c r="AB91" s="206">
        <v>0</v>
      </c>
      <c r="AC91" s="206">
        <v>20.27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41.7</v>
      </c>
      <c r="J92" s="206">
        <v>0.49</v>
      </c>
      <c r="K92" s="206">
        <v>20.25</v>
      </c>
      <c r="L92" s="206">
        <v>0.25</v>
      </c>
      <c r="M92" s="206">
        <v>2.4900000000000002</v>
      </c>
      <c r="N92" s="206">
        <v>2.0299999999999998</v>
      </c>
      <c r="O92" s="206">
        <v>1.44</v>
      </c>
      <c r="P92" s="206">
        <v>0.96</v>
      </c>
      <c r="Q92" s="206">
        <v>0.25</v>
      </c>
      <c r="R92" s="206">
        <v>0.61</v>
      </c>
      <c r="S92" s="206">
        <v>0.45</v>
      </c>
      <c r="T92" s="206">
        <v>0.42</v>
      </c>
      <c r="U92" s="206">
        <v>2.0499999999999998</v>
      </c>
      <c r="V92" s="206">
        <v>0.36</v>
      </c>
      <c r="W92" s="206">
        <v>0.61</v>
      </c>
      <c r="X92" s="206">
        <v>2.56</v>
      </c>
      <c r="Y92" s="206">
        <v>0</v>
      </c>
      <c r="Z92" s="206">
        <v>2.42</v>
      </c>
      <c r="AA92" s="206">
        <v>1.39</v>
      </c>
      <c r="AB92" s="206">
        <v>0</v>
      </c>
      <c r="AC92" s="206">
        <v>20.27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41.7</v>
      </c>
      <c r="J93" s="206">
        <v>0.49</v>
      </c>
      <c r="K93" s="206">
        <v>20.239999999999998</v>
      </c>
      <c r="L93" s="206">
        <v>0.25</v>
      </c>
      <c r="M93" s="206">
        <v>2.4900000000000002</v>
      </c>
      <c r="N93" s="206">
        <v>2.0299999999999998</v>
      </c>
      <c r="O93" s="206">
        <v>1.44</v>
      </c>
      <c r="P93" s="206">
        <v>0.96</v>
      </c>
      <c r="Q93" s="206">
        <v>0.25</v>
      </c>
      <c r="R93" s="206">
        <v>0.61</v>
      </c>
      <c r="S93" s="206">
        <v>0.46</v>
      </c>
      <c r="T93" s="206">
        <v>0.42</v>
      </c>
      <c r="U93" s="206">
        <v>2.0499999999999998</v>
      </c>
      <c r="V93" s="206">
        <v>0.36</v>
      </c>
      <c r="W93" s="206">
        <v>0.61</v>
      </c>
      <c r="X93" s="206">
        <v>2.56</v>
      </c>
      <c r="Y93" s="206">
        <v>0</v>
      </c>
      <c r="Z93" s="206">
        <v>2.42</v>
      </c>
      <c r="AA93" s="206">
        <v>1.39</v>
      </c>
      <c r="AB93" s="206">
        <v>0</v>
      </c>
      <c r="AC93" s="206">
        <v>20.27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41.7</v>
      </c>
      <c r="J94" s="206">
        <v>0.49</v>
      </c>
      <c r="K94" s="206">
        <v>20.239999999999998</v>
      </c>
      <c r="L94" s="206">
        <v>0.25</v>
      </c>
      <c r="M94" s="206">
        <v>2.4900000000000002</v>
      </c>
      <c r="N94" s="206">
        <v>2.0299999999999998</v>
      </c>
      <c r="O94" s="206">
        <v>1.44</v>
      </c>
      <c r="P94" s="206">
        <v>0.96</v>
      </c>
      <c r="Q94" s="206">
        <v>0.25</v>
      </c>
      <c r="R94" s="206">
        <v>0.61</v>
      </c>
      <c r="S94" s="206">
        <v>0.46</v>
      </c>
      <c r="T94" s="206">
        <v>0.42</v>
      </c>
      <c r="U94" s="206">
        <v>2.0499999999999998</v>
      </c>
      <c r="V94" s="206">
        <v>0.36</v>
      </c>
      <c r="W94" s="206">
        <v>0.61</v>
      </c>
      <c r="X94" s="206">
        <v>2.56</v>
      </c>
      <c r="Y94" s="206">
        <v>0</v>
      </c>
      <c r="Z94" s="206">
        <v>2.42</v>
      </c>
      <c r="AA94" s="206">
        <v>1.39</v>
      </c>
      <c r="AB94" s="206">
        <v>0</v>
      </c>
      <c r="AC94" s="206">
        <v>20.27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41.7</v>
      </c>
      <c r="J95" s="206">
        <v>0.49</v>
      </c>
      <c r="K95" s="206">
        <v>92.8</v>
      </c>
      <c r="L95" s="206">
        <v>0.25</v>
      </c>
      <c r="M95" s="206">
        <v>2.4900000000000002</v>
      </c>
      <c r="N95" s="206">
        <v>2.0299999999999998</v>
      </c>
      <c r="O95" s="206">
        <v>1.44</v>
      </c>
      <c r="P95" s="206">
        <v>0.96</v>
      </c>
      <c r="Q95" s="206">
        <v>0.25</v>
      </c>
      <c r="R95" s="206">
        <v>0.61</v>
      </c>
      <c r="S95" s="206">
        <v>0.46</v>
      </c>
      <c r="T95" s="206">
        <v>0.42</v>
      </c>
      <c r="U95" s="206">
        <v>2.0499999999999998</v>
      </c>
      <c r="V95" s="206">
        <v>0.36</v>
      </c>
      <c r="W95" s="206">
        <v>0.61</v>
      </c>
      <c r="X95" s="206">
        <v>2.58</v>
      </c>
      <c r="Y95" s="206">
        <v>0</v>
      </c>
      <c r="Z95" s="206">
        <v>2.42</v>
      </c>
      <c r="AA95" s="206">
        <v>1.39</v>
      </c>
      <c r="AB95" s="206">
        <v>0</v>
      </c>
      <c r="AC95" s="206">
        <v>20.27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19.91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41.7</v>
      </c>
      <c r="J96" s="206">
        <v>0.49</v>
      </c>
      <c r="K96" s="206">
        <v>131.22999999999999</v>
      </c>
      <c r="L96" s="206">
        <v>0.25</v>
      </c>
      <c r="M96" s="206">
        <v>2.4900000000000002</v>
      </c>
      <c r="N96" s="206">
        <v>2.0299999999999998</v>
      </c>
      <c r="O96" s="206">
        <v>1.44</v>
      </c>
      <c r="P96" s="206">
        <v>0.96</v>
      </c>
      <c r="Q96" s="206">
        <v>0.26</v>
      </c>
      <c r="R96" s="206">
        <v>0.61</v>
      </c>
      <c r="S96" s="206">
        <v>0.45</v>
      </c>
      <c r="T96" s="206">
        <v>0.42</v>
      </c>
      <c r="U96" s="206">
        <v>2.0499999999999998</v>
      </c>
      <c r="V96" s="206">
        <v>0.36</v>
      </c>
      <c r="W96" s="206">
        <v>0.61</v>
      </c>
      <c r="X96" s="206">
        <v>2.58</v>
      </c>
      <c r="Y96" s="206">
        <v>0</v>
      </c>
      <c r="Z96" s="206">
        <v>2.42</v>
      </c>
      <c r="AA96" s="206">
        <v>1.39</v>
      </c>
      <c r="AB96" s="206">
        <v>0</v>
      </c>
      <c r="AC96" s="206">
        <v>20.27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19.91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41.7</v>
      </c>
      <c r="J97" s="206">
        <v>0.49</v>
      </c>
      <c r="K97" s="206">
        <v>170.04</v>
      </c>
      <c r="L97" s="206">
        <v>0.25</v>
      </c>
      <c r="M97" s="206">
        <v>2.4900000000000002</v>
      </c>
      <c r="N97" s="206">
        <v>2.0299999999999998</v>
      </c>
      <c r="O97" s="206">
        <v>1.44</v>
      </c>
      <c r="P97" s="206">
        <v>0.96</v>
      </c>
      <c r="Q97" s="206">
        <v>0.26</v>
      </c>
      <c r="R97" s="206">
        <v>0.61</v>
      </c>
      <c r="S97" s="206">
        <v>0.45</v>
      </c>
      <c r="T97" s="206">
        <v>0.42</v>
      </c>
      <c r="U97" s="206">
        <v>2.0499999999999998</v>
      </c>
      <c r="V97" s="206">
        <v>0.36</v>
      </c>
      <c r="W97" s="206">
        <v>0.61</v>
      </c>
      <c r="X97" s="206">
        <v>2.58</v>
      </c>
      <c r="Y97" s="206">
        <v>0</v>
      </c>
      <c r="Z97" s="206">
        <v>2.42</v>
      </c>
      <c r="AA97" s="206">
        <v>1.39</v>
      </c>
      <c r="AB97" s="206">
        <v>0</v>
      </c>
      <c r="AC97" s="206">
        <v>20.27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19.91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41.7</v>
      </c>
      <c r="J98" s="206">
        <v>0.49</v>
      </c>
      <c r="K98" s="206">
        <v>198.97</v>
      </c>
      <c r="L98" s="206">
        <v>0.25</v>
      </c>
      <c r="M98" s="206">
        <v>2.4900000000000002</v>
      </c>
      <c r="N98" s="206">
        <v>2.0299999999999998</v>
      </c>
      <c r="O98" s="206">
        <v>1.44</v>
      </c>
      <c r="P98" s="206">
        <v>0.96</v>
      </c>
      <c r="Q98" s="206">
        <v>0.26</v>
      </c>
      <c r="R98" s="206">
        <v>0.61</v>
      </c>
      <c r="S98" s="206">
        <v>0.45</v>
      </c>
      <c r="T98" s="206">
        <v>0.42</v>
      </c>
      <c r="U98" s="206">
        <v>2.0499999999999998</v>
      </c>
      <c r="V98" s="206">
        <v>0.36</v>
      </c>
      <c r="W98" s="206">
        <v>0.61</v>
      </c>
      <c r="X98" s="206">
        <v>2.58</v>
      </c>
      <c r="Y98" s="206">
        <v>0</v>
      </c>
      <c r="Z98" s="206">
        <v>2.42</v>
      </c>
      <c r="AA98" s="206">
        <v>1.39</v>
      </c>
      <c r="AB98" s="206">
        <v>0</v>
      </c>
      <c r="AC98" s="206">
        <v>20.27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19.91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0.9949199999999998</v>
      </c>
      <c r="J99">
        <f t="shared" si="0"/>
        <v>1.1760000000000003E-2</v>
      </c>
      <c r="K99">
        <f t="shared" si="0"/>
        <v>1.935849999999999</v>
      </c>
      <c r="L99">
        <f t="shared" si="0"/>
        <v>4.225000000000001E-2</v>
      </c>
      <c r="M99">
        <f t="shared" si="0"/>
        <v>5.9360000000000038E-2</v>
      </c>
      <c r="N99">
        <f t="shared" si="0"/>
        <v>4.872000000000002E-2</v>
      </c>
      <c r="O99">
        <f t="shared" si="0"/>
        <v>3.4559999999999966E-2</v>
      </c>
      <c r="P99">
        <f t="shared" si="0"/>
        <v>2.2719999999999966E-2</v>
      </c>
      <c r="Q99">
        <f t="shared" si="0"/>
        <v>3.6865000000000023E-2</v>
      </c>
      <c r="R99">
        <f t="shared" si="0"/>
        <v>8.6765000000000439E-2</v>
      </c>
      <c r="S99">
        <f t="shared" si="0"/>
        <v>5.1029999999999839E-2</v>
      </c>
      <c r="T99">
        <f t="shared" si="0"/>
        <v>1.2967500000000014E-2</v>
      </c>
      <c r="U99">
        <f t="shared" si="0"/>
        <v>4.920000000000007E-2</v>
      </c>
      <c r="V99">
        <f t="shared" si="0"/>
        <v>5.452500000000024E-2</v>
      </c>
      <c r="W99">
        <f t="shared" si="0"/>
        <v>6.3770000000000243E-2</v>
      </c>
      <c r="X99">
        <f t="shared" si="0"/>
        <v>0.29195500000000024</v>
      </c>
      <c r="Y99">
        <f t="shared" si="0"/>
        <v>0</v>
      </c>
      <c r="Z99">
        <f t="shared" si="0"/>
        <v>8.9330000000000007E-2</v>
      </c>
      <c r="AA99">
        <f t="shared" si="0"/>
        <v>0.13009499999999977</v>
      </c>
      <c r="AB99">
        <f t="shared" si="0"/>
        <v>0</v>
      </c>
      <c r="AC99">
        <f t="shared" si="0"/>
        <v>0.48940750000000011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0.15988749999999988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24.11</v>
      </c>
      <c r="J3" s="206">
        <v>0.28000000000000003</v>
      </c>
      <c r="K3" s="206">
        <v>30.22</v>
      </c>
      <c r="L3" s="206">
        <v>1.73</v>
      </c>
      <c r="M3" s="206">
        <v>0</v>
      </c>
      <c r="N3" s="206">
        <v>1.17</v>
      </c>
      <c r="O3" s="206">
        <v>0.99</v>
      </c>
      <c r="P3" s="206">
        <v>2.46</v>
      </c>
      <c r="Q3" s="206">
        <v>0</v>
      </c>
      <c r="R3" s="206">
        <v>0.42</v>
      </c>
      <c r="S3" s="206">
        <v>0</v>
      </c>
      <c r="T3" s="206">
        <v>0.56000000000000005</v>
      </c>
      <c r="U3" s="206">
        <v>10.92</v>
      </c>
      <c r="V3" s="206">
        <v>0.21</v>
      </c>
      <c r="W3" s="206">
        <v>0.19</v>
      </c>
      <c r="X3" s="206">
        <v>1.48</v>
      </c>
      <c r="Y3" s="206">
        <v>0</v>
      </c>
      <c r="Z3" s="206">
        <v>1.4</v>
      </c>
      <c r="AA3" s="206">
        <v>0.8</v>
      </c>
      <c r="AB3" s="206">
        <v>0</v>
      </c>
      <c r="AC3" s="206">
        <v>10.34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11.51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24.11</v>
      </c>
      <c r="J4" s="206">
        <v>0.28000000000000003</v>
      </c>
      <c r="K4" s="206">
        <v>30.22</v>
      </c>
      <c r="L4" s="206">
        <v>1.73</v>
      </c>
      <c r="M4" s="206">
        <v>0</v>
      </c>
      <c r="N4" s="206">
        <v>1.17</v>
      </c>
      <c r="O4" s="206">
        <v>0.99</v>
      </c>
      <c r="P4" s="206">
        <v>2.4500000000000002</v>
      </c>
      <c r="Q4" s="206">
        <v>0</v>
      </c>
      <c r="R4" s="206">
        <v>0.42</v>
      </c>
      <c r="S4" s="206">
        <v>0.22</v>
      </c>
      <c r="T4" s="206">
        <v>0.56000000000000005</v>
      </c>
      <c r="U4" s="206">
        <v>10.92</v>
      </c>
      <c r="V4" s="206">
        <v>0.21</v>
      </c>
      <c r="W4" s="206">
        <v>0.19</v>
      </c>
      <c r="X4" s="206">
        <v>1.48</v>
      </c>
      <c r="Y4" s="206">
        <v>0</v>
      </c>
      <c r="Z4" s="206">
        <v>1.4</v>
      </c>
      <c r="AA4" s="206">
        <v>0.8</v>
      </c>
      <c r="AB4" s="206">
        <v>0</v>
      </c>
      <c r="AC4" s="206">
        <v>10.34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11.51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24.11</v>
      </c>
      <c r="J5" s="206">
        <v>0.28000000000000003</v>
      </c>
      <c r="K5" s="206">
        <v>39.82</v>
      </c>
      <c r="L5" s="206">
        <v>1.73</v>
      </c>
      <c r="M5" s="206">
        <v>0</v>
      </c>
      <c r="N5" s="206">
        <v>1.17</v>
      </c>
      <c r="O5" s="206">
        <v>0.99</v>
      </c>
      <c r="P5" s="206">
        <v>2.4500000000000002</v>
      </c>
      <c r="Q5" s="206">
        <v>0</v>
      </c>
      <c r="R5" s="206">
        <v>0.42</v>
      </c>
      <c r="S5" s="206">
        <v>0.22</v>
      </c>
      <c r="T5" s="206">
        <v>0.56000000000000005</v>
      </c>
      <c r="U5" s="206">
        <v>10.92</v>
      </c>
      <c r="V5" s="206">
        <v>0.21</v>
      </c>
      <c r="W5" s="206">
        <v>0.35</v>
      </c>
      <c r="X5" s="206">
        <v>1.48</v>
      </c>
      <c r="Y5" s="206">
        <v>0</v>
      </c>
      <c r="Z5" s="206">
        <v>1.02</v>
      </c>
      <c r="AA5" s="206">
        <v>0.8</v>
      </c>
      <c r="AB5" s="206">
        <v>0</v>
      </c>
      <c r="AC5" s="206">
        <v>10.34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11.51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24.11</v>
      </c>
      <c r="J6" s="206">
        <v>0.28000000000000003</v>
      </c>
      <c r="K6" s="206">
        <v>35.020000000000003</v>
      </c>
      <c r="L6" s="206">
        <v>1.73</v>
      </c>
      <c r="M6" s="206">
        <v>0</v>
      </c>
      <c r="N6" s="206">
        <v>1.17</v>
      </c>
      <c r="O6" s="206">
        <v>0.99</v>
      </c>
      <c r="P6" s="206">
        <v>2.4500000000000002</v>
      </c>
      <c r="Q6" s="206">
        <v>0</v>
      </c>
      <c r="R6" s="206">
        <v>0.42</v>
      </c>
      <c r="S6" s="206">
        <v>0.22</v>
      </c>
      <c r="T6" s="206">
        <v>0.56000000000000005</v>
      </c>
      <c r="U6" s="206">
        <v>10.92</v>
      </c>
      <c r="V6" s="206">
        <v>0.21</v>
      </c>
      <c r="W6" s="206">
        <v>0.35</v>
      </c>
      <c r="X6" s="206">
        <v>1.48</v>
      </c>
      <c r="Y6" s="206">
        <v>0</v>
      </c>
      <c r="Z6" s="206">
        <v>1.02</v>
      </c>
      <c r="AA6" s="206">
        <v>0.8</v>
      </c>
      <c r="AB6" s="206">
        <v>0</v>
      </c>
      <c r="AC6" s="206">
        <v>10.34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11.51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24.11</v>
      </c>
      <c r="J7" s="206">
        <v>0.28000000000000003</v>
      </c>
      <c r="K7" s="206">
        <v>39.82</v>
      </c>
      <c r="L7" s="206">
        <v>1.73</v>
      </c>
      <c r="M7" s="206">
        <v>0</v>
      </c>
      <c r="N7" s="206">
        <v>1.17</v>
      </c>
      <c r="O7" s="206">
        <v>0.99</v>
      </c>
      <c r="P7" s="206">
        <v>2.4500000000000002</v>
      </c>
      <c r="Q7" s="206">
        <v>0</v>
      </c>
      <c r="R7" s="206">
        <v>0.42</v>
      </c>
      <c r="S7" s="206">
        <v>0.22</v>
      </c>
      <c r="T7" s="206">
        <v>0.56000000000000005</v>
      </c>
      <c r="U7" s="206">
        <v>10.92</v>
      </c>
      <c r="V7" s="206">
        <v>0.21</v>
      </c>
      <c r="W7" s="206">
        <v>0.35</v>
      </c>
      <c r="X7" s="206">
        <v>1.48</v>
      </c>
      <c r="Y7" s="206">
        <v>0</v>
      </c>
      <c r="Z7" s="206">
        <v>1.4</v>
      </c>
      <c r="AA7" s="206">
        <v>0.8</v>
      </c>
      <c r="AB7" s="206">
        <v>0</v>
      </c>
      <c r="AC7" s="206">
        <v>10.34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11.51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24.11</v>
      </c>
      <c r="J8" s="206">
        <v>0.28000000000000003</v>
      </c>
      <c r="K8" s="206">
        <v>39.82</v>
      </c>
      <c r="L8" s="206">
        <v>1.73</v>
      </c>
      <c r="M8" s="206">
        <v>0</v>
      </c>
      <c r="N8" s="206">
        <v>1.17</v>
      </c>
      <c r="O8" s="206">
        <v>0.99</v>
      </c>
      <c r="P8" s="206">
        <v>2.4500000000000002</v>
      </c>
      <c r="Q8" s="206">
        <v>0</v>
      </c>
      <c r="R8" s="206">
        <v>0</v>
      </c>
      <c r="S8" s="206">
        <v>0.22</v>
      </c>
      <c r="T8" s="206">
        <v>0.56000000000000005</v>
      </c>
      <c r="U8" s="206">
        <v>10.92</v>
      </c>
      <c r="V8" s="206">
        <v>0.21</v>
      </c>
      <c r="W8" s="206">
        <v>0.35</v>
      </c>
      <c r="X8" s="206">
        <v>1.48</v>
      </c>
      <c r="Y8" s="206">
        <v>0</v>
      </c>
      <c r="Z8" s="206">
        <v>1.4</v>
      </c>
      <c r="AA8" s="206">
        <v>0.81</v>
      </c>
      <c r="AB8" s="206">
        <v>0</v>
      </c>
      <c r="AC8" s="206">
        <v>10.34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11.51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24.11</v>
      </c>
      <c r="J9" s="206">
        <v>0.28000000000000003</v>
      </c>
      <c r="K9" s="206">
        <v>49.42</v>
      </c>
      <c r="L9" s="206">
        <v>1.73</v>
      </c>
      <c r="M9" s="206">
        <v>0</v>
      </c>
      <c r="N9" s="206">
        <v>1.17</v>
      </c>
      <c r="O9" s="206">
        <v>0.99</v>
      </c>
      <c r="P9" s="206">
        <v>1.52</v>
      </c>
      <c r="Q9" s="206">
        <v>0</v>
      </c>
      <c r="R9" s="206">
        <v>0.42</v>
      </c>
      <c r="S9" s="206">
        <v>0.22</v>
      </c>
      <c r="T9" s="206">
        <v>0.56000000000000005</v>
      </c>
      <c r="U9" s="206">
        <v>10.92</v>
      </c>
      <c r="V9" s="206">
        <v>0.21</v>
      </c>
      <c r="W9" s="206">
        <v>0.35</v>
      </c>
      <c r="X9" s="206">
        <v>1.48</v>
      </c>
      <c r="Y9" s="206">
        <v>0</v>
      </c>
      <c r="Z9" s="206">
        <v>1.4</v>
      </c>
      <c r="AA9" s="206">
        <v>0.81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24.11</v>
      </c>
      <c r="J10" s="206">
        <v>0.28000000000000003</v>
      </c>
      <c r="K10" s="206">
        <v>49.42</v>
      </c>
      <c r="L10" s="206">
        <v>1.73</v>
      </c>
      <c r="M10" s="206">
        <v>0</v>
      </c>
      <c r="N10" s="206">
        <v>1.17</v>
      </c>
      <c r="O10" s="206">
        <v>0.99</v>
      </c>
      <c r="P10" s="206">
        <v>1.52</v>
      </c>
      <c r="Q10" s="206">
        <v>0</v>
      </c>
      <c r="R10" s="206">
        <v>0.42</v>
      </c>
      <c r="S10" s="206">
        <v>0.22</v>
      </c>
      <c r="T10" s="206">
        <v>0.56000000000000005</v>
      </c>
      <c r="U10" s="206">
        <v>10.92</v>
      </c>
      <c r="V10" s="206">
        <v>0.21</v>
      </c>
      <c r="W10" s="206">
        <v>0.35</v>
      </c>
      <c r="X10" s="206">
        <v>1.48</v>
      </c>
      <c r="Y10" s="206">
        <v>0</v>
      </c>
      <c r="Z10" s="206">
        <v>1.4</v>
      </c>
      <c r="AA10" s="206">
        <v>0.81</v>
      </c>
      <c r="AB10" s="206">
        <v>0</v>
      </c>
      <c r="AC10" s="206">
        <v>10.34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24.11</v>
      </c>
      <c r="J11" s="206">
        <v>0.28000000000000003</v>
      </c>
      <c r="K11" s="206">
        <v>49.42</v>
      </c>
      <c r="L11" s="206">
        <v>1.73</v>
      </c>
      <c r="M11" s="206">
        <v>0</v>
      </c>
      <c r="N11" s="206">
        <v>1.17</v>
      </c>
      <c r="O11" s="206">
        <v>0.99</v>
      </c>
      <c r="P11" s="206">
        <v>1.52</v>
      </c>
      <c r="Q11" s="206">
        <v>0</v>
      </c>
      <c r="R11" s="206">
        <v>0.42</v>
      </c>
      <c r="S11" s="206">
        <v>0</v>
      </c>
      <c r="T11" s="206">
        <v>0.56000000000000005</v>
      </c>
      <c r="U11" s="206">
        <v>10.92</v>
      </c>
      <c r="V11" s="206">
        <v>0.21</v>
      </c>
      <c r="W11" s="206">
        <v>0.35</v>
      </c>
      <c r="X11" s="206">
        <v>1.48</v>
      </c>
      <c r="Y11" s="206">
        <v>0</v>
      </c>
      <c r="Z11" s="206">
        <v>1.4</v>
      </c>
      <c r="AA11" s="206">
        <v>0.81</v>
      </c>
      <c r="AB11" s="206">
        <v>0</v>
      </c>
      <c r="AC11" s="206">
        <v>10.34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24.11</v>
      </c>
      <c r="J12" s="206">
        <v>0.28000000000000003</v>
      </c>
      <c r="K12" s="206">
        <v>49.42</v>
      </c>
      <c r="L12" s="206">
        <v>1.73</v>
      </c>
      <c r="M12" s="206">
        <v>0</v>
      </c>
      <c r="N12" s="206">
        <v>1.17</v>
      </c>
      <c r="O12" s="206">
        <v>0.99</v>
      </c>
      <c r="P12" s="206">
        <v>1.52</v>
      </c>
      <c r="Q12" s="206">
        <v>0</v>
      </c>
      <c r="R12" s="206">
        <v>0.42</v>
      </c>
      <c r="S12" s="206">
        <v>4.03</v>
      </c>
      <c r="T12" s="206">
        <v>0.56000000000000005</v>
      </c>
      <c r="U12" s="206">
        <v>10.92</v>
      </c>
      <c r="V12" s="206">
        <v>0.21</v>
      </c>
      <c r="W12" s="206">
        <v>0.35</v>
      </c>
      <c r="X12" s="206">
        <v>1.48</v>
      </c>
      <c r="Y12" s="206">
        <v>0</v>
      </c>
      <c r="Z12" s="206">
        <v>1.4</v>
      </c>
      <c r="AA12" s="206">
        <v>0.81</v>
      </c>
      <c r="AB12" s="206">
        <v>0</v>
      </c>
      <c r="AC12" s="206">
        <v>10.34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24.11</v>
      </c>
      <c r="J13" s="206">
        <v>0.28000000000000003</v>
      </c>
      <c r="K13" s="206">
        <v>49.42</v>
      </c>
      <c r="L13" s="206">
        <v>1.73</v>
      </c>
      <c r="M13" s="206">
        <v>0</v>
      </c>
      <c r="N13" s="206">
        <v>1.17</v>
      </c>
      <c r="O13" s="206">
        <v>0.99</v>
      </c>
      <c r="P13" s="206">
        <v>2.41</v>
      </c>
      <c r="Q13" s="206">
        <v>0</v>
      </c>
      <c r="R13" s="206">
        <v>0.42</v>
      </c>
      <c r="S13" s="206">
        <v>4.03</v>
      </c>
      <c r="T13" s="206">
        <v>0.56000000000000005</v>
      </c>
      <c r="U13" s="206">
        <v>10.92</v>
      </c>
      <c r="V13" s="206">
        <v>0.21</v>
      </c>
      <c r="W13" s="206">
        <v>0.35</v>
      </c>
      <c r="X13" s="206">
        <v>1.48</v>
      </c>
      <c r="Y13" s="206">
        <v>0</v>
      </c>
      <c r="Z13" s="206">
        <v>1.4</v>
      </c>
      <c r="AA13" s="206">
        <v>0.81</v>
      </c>
      <c r="AB13" s="206">
        <v>0</v>
      </c>
      <c r="AC13" s="206">
        <v>10.3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10.210000000000001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24.11</v>
      </c>
      <c r="J14" s="206">
        <v>0.28000000000000003</v>
      </c>
      <c r="K14" s="206">
        <v>68.36</v>
      </c>
      <c r="L14" s="206">
        <v>1.73</v>
      </c>
      <c r="M14" s="206">
        <v>0</v>
      </c>
      <c r="N14" s="206">
        <v>1.17</v>
      </c>
      <c r="O14" s="206">
        <v>0.99</v>
      </c>
      <c r="P14" s="206">
        <v>2.41</v>
      </c>
      <c r="Q14" s="206">
        <v>0</v>
      </c>
      <c r="R14" s="206">
        <v>0.42</v>
      </c>
      <c r="S14" s="206">
        <v>0</v>
      </c>
      <c r="T14" s="206">
        <v>0.56000000000000005</v>
      </c>
      <c r="U14" s="206">
        <v>10.92</v>
      </c>
      <c r="V14" s="206">
        <v>0.21</v>
      </c>
      <c r="W14" s="206">
        <v>0.35</v>
      </c>
      <c r="X14" s="206">
        <v>1.48</v>
      </c>
      <c r="Y14" s="206">
        <v>0</v>
      </c>
      <c r="Z14" s="206">
        <v>1.4</v>
      </c>
      <c r="AA14" s="206">
        <v>0.81</v>
      </c>
      <c r="AB14" s="206">
        <v>0</v>
      </c>
      <c r="AC14" s="206">
        <v>10.3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10.210000000000001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24.11</v>
      </c>
      <c r="J15" s="206">
        <v>0.28000000000000003</v>
      </c>
      <c r="K15" s="206">
        <v>85.73</v>
      </c>
      <c r="L15" s="206">
        <v>1.73</v>
      </c>
      <c r="M15" s="206">
        <v>0</v>
      </c>
      <c r="N15" s="206">
        <v>1.17</v>
      </c>
      <c r="O15" s="206">
        <v>0.99</v>
      </c>
      <c r="P15" s="206">
        <v>2.41</v>
      </c>
      <c r="Q15" s="206">
        <v>2.99</v>
      </c>
      <c r="R15" s="206">
        <v>0.42</v>
      </c>
      <c r="S15" s="206">
        <v>4.03</v>
      </c>
      <c r="T15" s="206">
        <v>0.56000000000000005</v>
      </c>
      <c r="U15" s="206">
        <v>10.92</v>
      </c>
      <c r="V15" s="206">
        <v>0.21</v>
      </c>
      <c r="W15" s="206">
        <v>0.35</v>
      </c>
      <c r="X15" s="206">
        <v>1.48</v>
      </c>
      <c r="Y15" s="206">
        <v>0</v>
      </c>
      <c r="Z15" s="206">
        <v>1.4</v>
      </c>
      <c r="AA15" s="206">
        <v>0.81</v>
      </c>
      <c r="AB15" s="206">
        <v>0</v>
      </c>
      <c r="AC15" s="206">
        <v>10.57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24.11</v>
      </c>
      <c r="J16" s="206">
        <v>0.28000000000000003</v>
      </c>
      <c r="K16" s="206">
        <v>85.73</v>
      </c>
      <c r="L16" s="206">
        <v>1.73</v>
      </c>
      <c r="M16" s="206">
        <v>0</v>
      </c>
      <c r="N16" s="206">
        <v>1.17</v>
      </c>
      <c r="O16" s="206">
        <v>0.99</v>
      </c>
      <c r="P16" s="206">
        <v>2.41</v>
      </c>
      <c r="Q16" s="206">
        <v>2.99</v>
      </c>
      <c r="R16" s="206">
        <v>0.42</v>
      </c>
      <c r="S16" s="206">
        <v>4.03</v>
      </c>
      <c r="T16" s="206">
        <v>0.56000000000000005</v>
      </c>
      <c r="U16" s="206">
        <v>10.92</v>
      </c>
      <c r="V16" s="206">
        <v>0.21</v>
      </c>
      <c r="W16" s="206">
        <v>0.35</v>
      </c>
      <c r="X16" s="206">
        <v>1.48</v>
      </c>
      <c r="Y16" s="206">
        <v>0</v>
      </c>
      <c r="Z16" s="206">
        <v>1.4</v>
      </c>
      <c r="AA16" s="206">
        <v>0.81</v>
      </c>
      <c r="AB16" s="206">
        <v>0</v>
      </c>
      <c r="AC16" s="206">
        <v>10.57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24.11</v>
      </c>
      <c r="J17" s="206">
        <v>0.28000000000000003</v>
      </c>
      <c r="K17" s="206">
        <v>85.73</v>
      </c>
      <c r="L17" s="206">
        <v>1.73</v>
      </c>
      <c r="M17" s="206">
        <v>0</v>
      </c>
      <c r="N17" s="206">
        <v>1.17</v>
      </c>
      <c r="O17" s="206">
        <v>0.99</v>
      </c>
      <c r="P17" s="206">
        <v>2.41</v>
      </c>
      <c r="Q17" s="206">
        <v>2.99</v>
      </c>
      <c r="R17" s="206">
        <v>0.42</v>
      </c>
      <c r="S17" s="206">
        <v>4.03</v>
      </c>
      <c r="T17" s="206">
        <v>0.56000000000000005</v>
      </c>
      <c r="U17" s="206">
        <v>10.92</v>
      </c>
      <c r="V17" s="206">
        <v>0.21</v>
      </c>
      <c r="W17" s="206">
        <v>0.35</v>
      </c>
      <c r="X17" s="206">
        <v>1.48</v>
      </c>
      <c r="Y17" s="206">
        <v>0</v>
      </c>
      <c r="Z17" s="206">
        <v>1.4</v>
      </c>
      <c r="AA17" s="206">
        <v>0.81</v>
      </c>
      <c r="AB17" s="206">
        <v>0</v>
      </c>
      <c r="AC17" s="206">
        <v>10.57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24.11</v>
      </c>
      <c r="J18" s="206">
        <v>0.28000000000000003</v>
      </c>
      <c r="K18" s="206">
        <v>85.73</v>
      </c>
      <c r="L18" s="206">
        <v>1.73</v>
      </c>
      <c r="M18" s="206">
        <v>0</v>
      </c>
      <c r="N18" s="206">
        <v>1.17</v>
      </c>
      <c r="O18" s="206">
        <v>0.99</v>
      </c>
      <c r="P18" s="206">
        <v>2.41</v>
      </c>
      <c r="Q18" s="206">
        <v>0</v>
      </c>
      <c r="R18" s="206">
        <v>0.42</v>
      </c>
      <c r="S18" s="206">
        <v>4.03</v>
      </c>
      <c r="T18" s="206">
        <v>0.56000000000000005</v>
      </c>
      <c r="U18" s="206">
        <v>10.92</v>
      </c>
      <c r="V18" s="206">
        <v>0.21</v>
      </c>
      <c r="W18" s="206">
        <v>0.35</v>
      </c>
      <c r="X18" s="206">
        <v>1.48</v>
      </c>
      <c r="Y18" s="206">
        <v>0</v>
      </c>
      <c r="Z18" s="206">
        <v>1.4</v>
      </c>
      <c r="AA18" s="206">
        <v>0.81</v>
      </c>
      <c r="AB18" s="206">
        <v>0</v>
      </c>
      <c r="AC18" s="206">
        <v>10.57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24.11</v>
      </c>
      <c r="J19" s="206">
        <v>0.28000000000000003</v>
      </c>
      <c r="K19" s="206">
        <v>68.45</v>
      </c>
      <c r="L19" s="206">
        <v>1.73</v>
      </c>
      <c r="M19" s="206">
        <v>0</v>
      </c>
      <c r="N19" s="206">
        <v>1.17</v>
      </c>
      <c r="O19" s="206">
        <v>0.99</v>
      </c>
      <c r="P19" s="206">
        <v>2.41</v>
      </c>
      <c r="Q19" s="206">
        <v>2.93</v>
      </c>
      <c r="R19" s="206">
        <v>0.42</v>
      </c>
      <c r="S19" s="206">
        <v>4.59</v>
      </c>
      <c r="T19" s="206">
        <v>0.56000000000000005</v>
      </c>
      <c r="U19" s="206">
        <v>10.92</v>
      </c>
      <c r="V19" s="206">
        <v>0.21</v>
      </c>
      <c r="W19" s="206">
        <v>0.35</v>
      </c>
      <c r="X19" s="206">
        <v>1.48</v>
      </c>
      <c r="Y19" s="206">
        <v>0</v>
      </c>
      <c r="Z19" s="206">
        <v>1.4</v>
      </c>
      <c r="AA19" s="206">
        <v>0.81</v>
      </c>
      <c r="AB19" s="206">
        <v>0</v>
      </c>
      <c r="AC19" s="206">
        <v>10.57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10.210000000000001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24.11</v>
      </c>
      <c r="J20" s="206">
        <v>0.28000000000000003</v>
      </c>
      <c r="K20" s="206">
        <v>68.459999999999994</v>
      </c>
      <c r="L20" s="206">
        <v>1.73</v>
      </c>
      <c r="M20" s="206">
        <v>0</v>
      </c>
      <c r="N20" s="206">
        <v>1.17</v>
      </c>
      <c r="O20" s="206">
        <v>0.99</v>
      </c>
      <c r="P20" s="206">
        <v>2.41</v>
      </c>
      <c r="Q20" s="206">
        <v>0.09</v>
      </c>
      <c r="R20" s="206">
        <v>0.42</v>
      </c>
      <c r="S20" s="206">
        <v>0.22</v>
      </c>
      <c r="T20" s="206">
        <v>0.56000000000000005</v>
      </c>
      <c r="U20" s="206">
        <v>10.92</v>
      </c>
      <c r="V20" s="206">
        <v>0.21</v>
      </c>
      <c r="W20" s="206">
        <v>0.35</v>
      </c>
      <c r="X20" s="206">
        <v>1.48</v>
      </c>
      <c r="Y20" s="206">
        <v>0</v>
      </c>
      <c r="Z20" s="206">
        <v>1.4</v>
      </c>
      <c r="AA20" s="206">
        <v>0.81</v>
      </c>
      <c r="AB20" s="206">
        <v>0</v>
      </c>
      <c r="AC20" s="206">
        <v>10.57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10.210000000000001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24.11</v>
      </c>
      <c r="J21" s="206">
        <v>0.28000000000000003</v>
      </c>
      <c r="K21" s="206">
        <v>68.45</v>
      </c>
      <c r="L21" s="206">
        <v>1.73</v>
      </c>
      <c r="M21" s="206">
        <v>0</v>
      </c>
      <c r="N21" s="206">
        <v>1.17</v>
      </c>
      <c r="O21" s="206">
        <v>0.99</v>
      </c>
      <c r="P21" s="206">
        <v>2.41</v>
      </c>
      <c r="Q21" s="206">
        <v>0.09</v>
      </c>
      <c r="R21" s="206">
        <v>0.42</v>
      </c>
      <c r="S21" s="206">
        <v>0.22</v>
      </c>
      <c r="T21" s="206">
        <v>0.56000000000000005</v>
      </c>
      <c r="U21" s="206">
        <v>10.92</v>
      </c>
      <c r="V21" s="206">
        <v>0.21</v>
      </c>
      <c r="W21" s="206">
        <v>0.35</v>
      </c>
      <c r="X21" s="206">
        <v>1.48</v>
      </c>
      <c r="Y21" s="206">
        <v>0</v>
      </c>
      <c r="Z21" s="206">
        <v>1.4</v>
      </c>
      <c r="AA21" s="206">
        <v>0.81</v>
      </c>
      <c r="AB21" s="206">
        <v>0</v>
      </c>
      <c r="AC21" s="206">
        <v>10.57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10.210000000000001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24.11</v>
      </c>
      <c r="J22" s="206">
        <v>0.28000000000000003</v>
      </c>
      <c r="K22" s="206">
        <v>68.63</v>
      </c>
      <c r="L22" s="206">
        <v>1.73</v>
      </c>
      <c r="M22" s="206">
        <v>0</v>
      </c>
      <c r="N22" s="206">
        <v>1.17</v>
      </c>
      <c r="O22" s="206">
        <v>0.99</v>
      </c>
      <c r="P22" s="206">
        <v>2.41</v>
      </c>
      <c r="Q22" s="206">
        <v>0.09</v>
      </c>
      <c r="R22" s="206">
        <v>1.5</v>
      </c>
      <c r="S22" s="206">
        <v>0.22</v>
      </c>
      <c r="T22" s="206">
        <v>0.56000000000000005</v>
      </c>
      <c r="U22" s="206">
        <v>10.92</v>
      </c>
      <c r="V22" s="206">
        <v>0.21</v>
      </c>
      <c r="W22" s="206">
        <v>0.35</v>
      </c>
      <c r="X22" s="206">
        <v>1.48</v>
      </c>
      <c r="Y22" s="206">
        <v>0</v>
      </c>
      <c r="Z22" s="206">
        <v>1.4</v>
      </c>
      <c r="AA22" s="206">
        <v>0.8</v>
      </c>
      <c r="AB22" s="206">
        <v>0</v>
      </c>
      <c r="AC22" s="206">
        <v>10.57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10.210000000000001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24.11</v>
      </c>
      <c r="J23" s="206">
        <v>0.28000000000000003</v>
      </c>
      <c r="K23" s="206">
        <v>68.63</v>
      </c>
      <c r="L23" s="206">
        <v>1.72</v>
      </c>
      <c r="M23" s="206">
        <v>0</v>
      </c>
      <c r="N23" s="206">
        <v>1.17</v>
      </c>
      <c r="O23" s="206">
        <v>0.99</v>
      </c>
      <c r="P23" s="206">
        <v>2.41</v>
      </c>
      <c r="Q23" s="206">
        <v>0.09</v>
      </c>
      <c r="R23" s="206">
        <v>0.42</v>
      </c>
      <c r="S23" s="206">
        <v>0.22</v>
      </c>
      <c r="T23" s="206">
        <v>0.56000000000000005</v>
      </c>
      <c r="U23" s="206">
        <v>10.92</v>
      </c>
      <c r="V23" s="206">
        <v>0.21</v>
      </c>
      <c r="W23" s="206">
        <v>0.35</v>
      </c>
      <c r="X23" s="206">
        <v>1.48</v>
      </c>
      <c r="Y23" s="206">
        <v>0</v>
      </c>
      <c r="Z23" s="206">
        <v>1.4</v>
      </c>
      <c r="AA23" s="206">
        <v>0.81</v>
      </c>
      <c r="AB23" s="206">
        <v>0</v>
      </c>
      <c r="AC23" s="206">
        <v>10.57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24.11</v>
      </c>
      <c r="J24" s="206">
        <v>0.28000000000000003</v>
      </c>
      <c r="K24" s="206">
        <v>24.38</v>
      </c>
      <c r="L24" s="206">
        <v>1.72</v>
      </c>
      <c r="M24" s="206">
        <v>0</v>
      </c>
      <c r="N24" s="206">
        <v>1.17</v>
      </c>
      <c r="O24" s="206">
        <v>0.99</v>
      </c>
      <c r="P24" s="206">
        <v>2.41</v>
      </c>
      <c r="Q24" s="206">
        <v>0.22</v>
      </c>
      <c r="R24" s="206">
        <v>0.42</v>
      </c>
      <c r="S24" s="206">
        <v>1.31</v>
      </c>
      <c r="T24" s="206">
        <v>0.56000000000000005</v>
      </c>
      <c r="U24" s="206">
        <v>10.92</v>
      </c>
      <c r="V24" s="206">
        <v>0.21</v>
      </c>
      <c r="W24" s="206">
        <v>0.35</v>
      </c>
      <c r="X24" s="206">
        <v>1.48</v>
      </c>
      <c r="Y24" s="206">
        <v>0</v>
      </c>
      <c r="Z24" s="206">
        <v>1.4</v>
      </c>
      <c r="AA24" s="206">
        <v>0.81</v>
      </c>
      <c r="AB24" s="206">
        <v>0</v>
      </c>
      <c r="AC24" s="206">
        <v>10.57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24.11</v>
      </c>
      <c r="J25" s="206">
        <v>0.28000000000000003</v>
      </c>
      <c r="K25" s="206">
        <v>11.85</v>
      </c>
      <c r="L25" s="206">
        <v>1.72</v>
      </c>
      <c r="M25" s="206">
        <v>0</v>
      </c>
      <c r="N25" s="206">
        <v>1.17</v>
      </c>
      <c r="O25" s="206">
        <v>0.99</v>
      </c>
      <c r="P25" s="206">
        <v>2.41</v>
      </c>
      <c r="Q25" s="206">
        <v>0.22</v>
      </c>
      <c r="R25" s="206">
        <v>0.42</v>
      </c>
      <c r="S25" s="206">
        <v>0.26</v>
      </c>
      <c r="T25" s="206">
        <v>0.56000000000000005</v>
      </c>
      <c r="U25" s="206">
        <v>10.92</v>
      </c>
      <c r="V25" s="206">
        <v>0.21</v>
      </c>
      <c r="W25" s="206">
        <v>0.35</v>
      </c>
      <c r="X25" s="206">
        <v>1.48</v>
      </c>
      <c r="Y25" s="206">
        <v>0</v>
      </c>
      <c r="Z25" s="206">
        <v>1.4</v>
      </c>
      <c r="AA25" s="206">
        <v>0.81</v>
      </c>
      <c r="AB25" s="206">
        <v>0</v>
      </c>
      <c r="AC25" s="206">
        <v>10.57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24.11</v>
      </c>
      <c r="J26" s="206">
        <v>0.28000000000000003</v>
      </c>
      <c r="K26" s="206">
        <v>6.52</v>
      </c>
      <c r="L26" s="206">
        <v>1.72</v>
      </c>
      <c r="M26" s="206">
        <v>0</v>
      </c>
      <c r="N26" s="206">
        <v>1.17</v>
      </c>
      <c r="O26" s="206">
        <v>0.99</v>
      </c>
      <c r="P26" s="206">
        <v>2.41</v>
      </c>
      <c r="Q26" s="206">
        <v>0.22</v>
      </c>
      <c r="R26" s="206">
        <v>0.42</v>
      </c>
      <c r="S26" s="206">
        <v>0.26</v>
      </c>
      <c r="T26" s="206">
        <v>0.56000000000000005</v>
      </c>
      <c r="U26" s="206">
        <v>10.92</v>
      </c>
      <c r="V26" s="206">
        <v>0.21</v>
      </c>
      <c r="W26" s="206">
        <v>0.35</v>
      </c>
      <c r="X26" s="206">
        <v>1.48</v>
      </c>
      <c r="Y26" s="206">
        <v>0</v>
      </c>
      <c r="Z26" s="206">
        <v>1.4</v>
      </c>
      <c r="AA26" s="206">
        <v>0.81</v>
      </c>
      <c r="AB26" s="206">
        <v>0</v>
      </c>
      <c r="AC26" s="206">
        <v>10.57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24.11</v>
      </c>
      <c r="J27" s="206">
        <v>0.28000000000000003</v>
      </c>
      <c r="K27" s="206">
        <v>6.52</v>
      </c>
      <c r="L27" s="206">
        <v>1.73</v>
      </c>
      <c r="M27" s="206">
        <v>0</v>
      </c>
      <c r="N27" s="206">
        <v>1.17</v>
      </c>
      <c r="O27" s="206">
        <v>0.99</v>
      </c>
      <c r="P27" s="206">
        <v>2.41</v>
      </c>
      <c r="Q27" s="206">
        <v>0.22</v>
      </c>
      <c r="R27" s="206">
        <v>0.42</v>
      </c>
      <c r="S27" s="206">
        <v>0.26</v>
      </c>
      <c r="T27" s="206">
        <v>0.56000000000000005</v>
      </c>
      <c r="U27" s="206">
        <v>10.92</v>
      </c>
      <c r="V27" s="206">
        <v>0.21</v>
      </c>
      <c r="W27" s="206">
        <v>0.35</v>
      </c>
      <c r="X27" s="206">
        <v>1.48</v>
      </c>
      <c r="Y27" s="206">
        <v>0</v>
      </c>
      <c r="Z27" s="206">
        <v>1.4</v>
      </c>
      <c r="AA27" s="206">
        <v>0.81</v>
      </c>
      <c r="AB27" s="206">
        <v>0</v>
      </c>
      <c r="AC27" s="206">
        <v>10.57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-0.39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24.11</v>
      </c>
      <c r="J28" s="206">
        <v>0.28000000000000003</v>
      </c>
      <c r="K28" s="206">
        <v>6.52</v>
      </c>
      <c r="L28" s="206">
        <v>1.73</v>
      </c>
      <c r="M28" s="206">
        <v>0</v>
      </c>
      <c r="N28" s="206">
        <v>1.17</v>
      </c>
      <c r="O28" s="206">
        <v>0.99</v>
      </c>
      <c r="P28" s="206">
        <v>2.41</v>
      </c>
      <c r="Q28" s="206">
        <v>0.22</v>
      </c>
      <c r="R28" s="206">
        <v>0.42</v>
      </c>
      <c r="S28" s="206">
        <v>0.26</v>
      </c>
      <c r="T28" s="206">
        <v>0.56000000000000005</v>
      </c>
      <c r="U28" s="206">
        <v>10.92</v>
      </c>
      <c r="V28" s="206">
        <v>0.21</v>
      </c>
      <c r="W28" s="206">
        <v>0.35</v>
      </c>
      <c r="X28" s="206">
        <v>1.48</v>
      </c>
      <c r="Y28" s="206">
        <v>0</v>
      </c>
      <c r="Z28" s="206">
        <v>1.4</v>
      </c>
      <c r="AA28" s="206">
        <v>0.81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-0.39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24.11</v>
      </c>
      <c r="J29" s="206">
        <v>0.28000000000000003</v>
      </c>
      <c r="K29" s="206">
        <v>6.52</v>
      </c>
      <c r="L29" s="206">
        <v>1.73</v>
      </c>
      <c r="M29" s="206">
        <v>0</v>
      </c>
      <c r="N29" s="206">
        <v>1.17</v>
      </c>
      <c r="O29" s="206">
        <v>0.99</v>
      </c>
      <c r="P29" s="206">
        <v>2.41</v>
      </c>
      <c r="Q29" s="206">
        <v>0.22</v>
      </c>
      <c r="R29" s="206">
        <v>0.42</v>
      </c>
      <c r="S29" s="206">
        <v>0.26</v>
      </c>
      <c r="T29" s="206">
        <v>0.56000000000000005</v>
      </c>
      <c r="U29" s="206">
        <v>10.92</v>
      </c>
      <c r="V29" s="206">
        <v>0.21</v>
      </c>
      <c r="W29" s="206">
        <v>0.35</v>
      </c>
      <c r="X29" s="206">
        <v>1.48</v>
      </c>
      <c r="Y29" s="206">
        <v>0</v>
      </c>
      <c r="Z29" s="206">
        <v>1.4</v>
      </c>
      <c r="AA29" s="206">
        <v>0.81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-0.39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24.11</v>
      </c>
      <c r="J30" s="206">
        <v>0.28000000000000003</v>
      </c>
      <c r="K30" s="206">
        <v>6.52</v>
      </c>
      <c r="L30" s="206">
        <v>1.73</v>
      </c>
      <c r="M30" s="206">
        <v>0</v>
      </c>
      <c r="N30" s="206">
        <v>1.17</v>
      </c>
      <c r="O30" s="206">
        <v>0.99</v>
      </c>
      <c r="P30" s="206">
        <v>2.41</v>
      </c>
      <c r="Q30" s="206">
        <v>0.22</v>
      </c>
      <c r="R30" s="206">
        <v>0.42</v>
      </c>
      <c r="S30" s="206">
        <v>0.26</v>
      </c>
      <c r="T30" s="206">
        <v>0.56000000000000005</v>
      </c>
      <c r="U30" s="206">
        <v>10.92</v>
      </c>
      <c r="V30" s="206">
        <v>0.21</v>
      </c>
      <c r="W30" s="206">
        <v>0.35</v>
      </c>
      <c r="X30" s="206">
        <v>1.48</v>
      </c>
      <c r="Y30" s="206">
        <v>0</v>
      </c>
      <c r="Z30" s="206">
        <v>1.4</v>
      </c>
      <c r="AA30" s="206">
        <v>0.81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-0.39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24.11</v>
      </c>
      <c r="J31" s="206">
        <v>0.28000000000000003</v>
      </c>
      <c r="K31" s="206">
        <v>6.52</v>
      </c>
      <c r="L31" s="206">
        <v>1.73</v>
      </c>
      <c r="M31" s="206">
        <v>0</v>
      </c>
      <c r="N31" s="206">
        <v>1.17</v>
      </c>
      <c r="O31" s="206">
        <v>0.99</v>
      </c>
      <c r="P31" s="206">
        <v>2.41</v>
      </c>
      <c r="Q31" s="206">
        <v>0.22</v>
      </c>
      <c r="R31" s="206">
        <v>0.42</v>
      </c>
      <c r="S31" s="206">
        <v>0.26</v>
      </c>
      <c r="T31" s="206">
        <v>0.56000000000000005</v>
      </c>
      <c r="U31" s="206">
        <v>10.92</v>
      </c>
      <c r="V31" s="206">
        <v>0.21</v>
      </c>
      <c r="W31" s="206">
        <v>0.35</v>
      </c>
      <c r="X31" s="206">
        <v>1.48</v>
      </c>
      <c r="Y31" s="206">
        <v>0</v>
      </c>
      <c r="Z31" s="206">
        <v>1.4</v>
      </c>
      <c r="AA31" s="206">
        <v>0.81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-0.39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24.11</v>
      </c>
      <c r="J32" s="206">
        <v>0.28000000000000003</v>
      </c>
      <c r="K32" s="206">
        <v>6.52</v>
      </c>
      <c r="L32" s="206">
        <v>1.73</v>
      </c>
      <c r="M32" s="206">
        <v>0</v>
      </c>
      <c r="N32" s="206">
        <v>1.17</v>
      </c>
      <c r="O32" s="206">
        <v>0.99</v>
      </c>
      <c r="P32" s="206">
        <v>2.41</v>
      </c>
      <c r="Q32" s="206">
        <v>0.22</v>
      </c>
      <c r="R32" s="206">
        <v>0.42</v>
      </c>
      <c r="S32" s="206">
        <v>0.26</v>
      </c>
      <c r="T32" s="206">
        <v>0.56000000000000005</v>
      </c>
      <c r="U32" s="206">
        <v>10.92</v>
      </c>
      <c r="V32" s="206">
        <v>0.21</v>
      </c>
      <c r="W32" s="206">
        <v>0.35</v>
      </c>
      <c r="X32" s="206">
        <v>1.48</v>
      </c>
      <c r="Y32" s="206">
        <v>0</v>
      </c>
      <c r="Z32" s="206">
        <v>1.4</v>
      </c>
      <c r="AA32" s="206">
        <v>0.81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-0.39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24.11</v>
      </c>
      <c r="J33" s="206">
        <v>0.28000000000000003</v>
      </c>
      <c r="K33" s="206">
        <v>6.52</v>
      </c>
      <c r="L33" s="206">
        <v>1.73</v>
      </c>
      <c r="M33" s="206">
        <v>0</v>
      </c>
      <c r="N33" s="206">
        <v>1.17</v>
      </c>
      <c r="O33" s="206">
        <v>0.99</v>
      </c>
      <c r="P33" s="206">
        <v>2.41</v>
      </c>
      <c r="Q33" s="206">
        <v>0.22</v>
      </c>
      <c r="R33" s="206">
        <v>0.42</v>
      </c>
      <c r="S33" s="206">
        <v>0.26</v>
      </c>
      <c r="T33" s="206">
        <v>0.56000000000000005</v>
      </c>
      <c r="U33" s="206">
        <v>10.92</v>
      </c>
      <c r="V33" s="206">
        <v>0.21</v>
      </c>
      <c r="W33" s="206">
        <v>0.35</v>
      </c>
      <c r="X33" s="206">
        <v>1.21</v>
      </c>
      <c r="Y33" s="206">
        <v>0</v>
      </c>
      <c r="Z33" s="206">
        <v>1.4</v>
      </c>
      <c r="AA33" s="206">
        <v>0.81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-0.39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24.11</v>
      </c>
      <c r="J34" s="206">
        <v>0.28000000000000003</v>
      </c>
      <c r="K34" s="206">
        <v>6.52</v>
      </c>
      <c r="L34" s="206">
        <v>1.73</v>
      </c>
      <c r="M34" s="206">
        <v>0</v>
      </c>
      <c r="N34" s="206">
        <v>1.17</v>
      </c>
      <c r="O34" s="206">
        <v>0.99</v>
      </c>
      <c r="P34" s="206">
        <v>2.41</v>
      </c>
      <c r="Q34" s="206">
        <v>0.22</v>
      </c>
      <c r="R34" s="206">
        <v>0.42</v>
      </c>
      <c r="S34" s="206">
        <v>0.26</v>
      </c>
      <c r="T34" s="206">
        <v>0.56000000000000005</v>
      </c>
      <c r="U34" s="206">
        <v>10.92</v>
      </c>
      <c r="V34" s="206">
        <v>0.21</v>
      </c>
      <c r="W34" s="206">
        <v>0.35</v>
      </c>
      <c r="X34" s="206">
        <v>1.21</v>
      </c>
      <c r="Y34" s="206">
        <v>0</v>
      </c>
      <c r="Z34" s="206">
        <v>1.4</v>
      </c>
      <c r="AA34" s="206">
        <v>0.81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-0.39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23.83</v>
      </c>
      <c r="J35" s="206">
        <v>0.28000000000000003</v>
      </c>
      <c r="K35" s="206">
        <v>6.52</v>
      </c>
      <c r="L35" s="206">
        <v>1.73</v>
      </c>
      <c r="M35" s="206">
        <v>0</v>
      </c>
      <c r="N35" s="206">
        <v>1.17</v>
      </c>
      <c r="O35" s="206">
        <v>0.99</v>
      </c>
      <c r="P35" s="206">
        <v>2.41</v>
      </c>
      <c r="Q35" s="206">
        <v>0.22</v>
      </c>
      <c r="R35" s="206">
        <v>0.42</v>
      </c>
      <c r="S35" s="206">
        <v>0.26</v>
      </c>
      <c r="T35" s="206">
        <v>0.56000000000000005</v>
      </c>
      <c r="U35" s="206">
        <v>10.92</v>
      </c>
      <c r="V35" s="206">
        <v>0.21</v>
      </c>
      <c r="W35" s="206">
        <v>0.35</v>
      </c>
      <c r="X35" s="206">
        <v>1.1599999999999999</v>
      </c>
      <c r="Y35" s="206">
        <v>0</v>
      </c>
      <c r="Z35" s="206">
        <v>1.4</v>
      </c>
      <c r="AA35" s="206">
        <v>0.81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-0.39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23.83</v>
      </c>
      <c r="J36" s="206">
        <v>0.28000000000000003</v>
      </c>
      <c r="K36" s="206">
        <v>6.52</v>
      </c>
      <c r="L36" s="206">
        <v>1.73</v>
      </c>
      <c r="M36" s="206">
        <v>0</v>
      </c>
      <c r="N36" s="206">
        <v>1.17</v>
      </c>
      <c r="O36" s="206">
        <v>0.99</v>
      </c>
      <c r="P36" s="206">
        <v>2.41</v>
      </c>
      <c r="Q36" s="206">
        <v>0.22</v>
      </c>
      <c r="R36" s="206">
        <v>0.42</v>
      </c>
      <c r="S36" s="206">
        <v>0.26</v>
      </c>
      <c r="T36" s="206">
        <v>0.56000000000000005</v>
      </c>
      <c r="U36" s="206">
        <v>10.92</v>
      </c>
      <c r="V36" s="206">
        <v>0.21</v>
      </c>
      <c r="W36" s="206">
        <v>0.35</v>
      </c>
      <c r="X36" s="206">
        <v>1.1599999999999999</v>
      </c>
      <c r="Y36" s="206">
        <v>0</v>
      </c>
      <c r="Z36" s="206">
        <v>1.4</v>
      </c>
      <c r="AA36" s="206">
        <v>0.81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-0.39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23.83</v>
      </c>
      <c r="J37" s="206">
        <v>0.28000000000000003</v>
      </c>
      <c r="K37" s="206">
        <v>6.52</v>
      </c>
      <c r="L37" s="206">
        <v>1.73</v>
      </c>
      <c r="M37" s="206">
        <v>0</v>
      </c>
      <c r="N37" s="206">
        <v>1.17</v>
      </c>
      <c r="O37" s="206">
        <v>0.99</v>
      </c>
      <c r="P37" s="206">
        <v>2.41</v>
      </c>
      <c r="Q37" s="206">
        <v>0.22</v>
      </c>
      <c r="R37" s="206">
        <v>0.42</v>
      </c>
      <c r="S37" s="206">
        <v>0.26</v>
      </c>
      <c r="T37" s="206">
        <v>0.56000000000000005</v>
      </c>
      <c r="U37" s="206">
        <v>10.92</v>
      </c>
      <c r="V37" s="206">
        <v>0.21</v>
      </c>
      <c r="W37" s="206">
        <v>0.35</v>
      </c>
      <c r="X37" s="206">
        <v>1.1599999999999999</v>
      </c>
      <c r="Y37" s="206">
        <v>0</v>
      </c>
      <c r="Z37" s="206">
        <v>1.4</v>
      </c>
      <c r="AA37" s="206">
        <v>0.81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-0.39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23.83</v>
      </c>
      <c r="J38" s="206">
        <v>0.28000000000000003</v>
      </c>
      <c r="K38" s="206">
        <v>6.52</v>
      </c>
      <c r="L38" s="206">
        <v>1.73</v>
      </c>
      <c r="M38" s="206">
        <v>0</v>
      </c>
      <c r="N38" s="206">
        <v>1.17</v>
      </c>
      <c r="O38" s="206">
        <v>0.99</v>
      </c>
      <c r="P38" s="206">
        <v>2.41</v>
      </c>
      <c r="Q38" s="206">
        <v>0.22</v>
      </c>
      <c r="R38" s="206">
        <v>0.42</v>
      </c>
      <c r="S38" s="206">
        <v>0.26</v>
      </c>
      <c r="T38" s="206">
        <v>0.56000000000000005</v>
      </c>
      <c r="U38" s="206">
        <v>10.92</v>
      </c>
      <c r="V38" s="206">
        <v>0.21</v>
      </c>
      <c r="W38" s="206">
        <v>0.35</v>
      </c>
      <c r="X38" s="206">
        <v>1.1599999999999999</v>
      </c>
      <c r="Y38" s="206">
        <v>0</v>
      </c>
      <c r="Z38" s="206">
        <v>1.4</v>
      </c>
      <c r="AA38" s="206">
        <v>0.81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-0.39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23.83</v>
      </c>
      <c r="J39" s="206">
        <v>0.28000000000000003</v>
      </c>
      <c r="K39" s="206">
        <v>6.52</v>
      </c>
      <c r="L39" s="206">
        <v>1.73</v>
      </c>
      <c r="M39" s="206">
        <v>0</v>
      </c>
      <c r="N39" s="206">
        <v>1.17</v>
      </c>
      <c r="O39" s="206">
        <v>0.99</v>
      </c>
      <c r="P39" s="206">
        <v>2.41</v>
      </c>
      <c r="Q39" s="206">
        <v>0.22</v>
      </c>
      <c r="R39" s="206">
        <v>0.42</v>
      </c>
      <c r="S39" s="206">
        <v>0.26</v>
      </c>
      <c r="T39" s="206">
        <v>0.56000000000000005</v>
      </c>
      <c r="U39" s="206">
        <v>10.92</v>
      </c>
      <c r="V39" s="206">
        <v>0.21</v>
      </c>
      <c r="W39" s="206">
        <v>0.35</v>
      </c>
      <c r="X39" s="206">
        <v>0.99</v>
      </c>
      <c r="Y39" s="206">
        <v>0</v>
      </c>
      <c r="Z39" s="206">
        <v>1.4</v>
      </c>
      <c r="AA39" s="206">
        <v>0.81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-0.39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23.83</v>
      </c>
      <c r="J40" s="206">
        <v>0.28000000000000003</v>
      </c>
      <c r="K40" s="206">
        <v>6.52</v>
      </c>
      <c r="L40" s="206">
        <v>1.73</v>
      </c>
      <c r="M40" s="206">
        <v>0</v>
      </c>
      <c r="N40" s="206">
        <v>1.17</v>
      </c>
      <c r="O40" s="206">
        <v>0.99</v>
      </c>
      <c r="P40" s="206">
        <v>2.41</v>
      </c>
      <c r="Q40" s="206">
        <v>0.22</v>
      </c>
      <c r="R40" s="206">
        <v>0.42</v>
      </c>
      <c r="S40" s="206">
        <v>0.26</v>
      </c>
      <c r="T40" s="206">
        <v>0.56000000000000005</v>
      </c>
      <c r="U40" s="206">
        <v>10.92</v>
      </c>
      <c r="V40" s="206">
        <v>0.21</v>
      </c>
      <c r="W40" s="206">
        <v>0.35</v>
      </c>
      <c r="X40" s="206">
        <v>0.99</v>
      </c>
      <c r="Y40" s="206">
        <v>0</v>
      </c>
      <c r="Z40" s="206">
        <v>1.4</v>
      </c>
      <c r="AA40" s="206">
        <v>0.81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-0.39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23.83</v>
      </c>
      <c r="J41" s="206">
        <v>0.28000000000000003</v>
      </c>
      <c r="K41" s="206">
        <v>6.52</v>
      </c>
      <c r="L41" s="206">
        <v>1.73</v>
      </c>
      <c r="M41" s="206">
        <v>0</v>
      </c>
      <c r="N41" s="206">
        <v>1.17</v>
      </c>
      <c r="O41" s="206">
        <v>0.99</v>
      </c>
      <c r="P41" s="206">
        <v>2.41</v>
      </c>
      <c r="Q41" s="206">
        <v>0.22</v>
      </c>
      <c r="R41" s="206">
        <v>0.42</v>
      </c>
      <c r="S41" s="206">
        <v>0.26</v>
      </c>
      <c r="T41" s="206">
        <v>0.56000000000000005</v>
      </c>
      <c r="U41" s="206">
        <v>10.92</v>
      </c>
      <c r="V41" s="206">
        <v>0.21</v>
      </c>
      <c r="W41" s="206">
        <v>0.35</v>
      </c>
      <c r="X41" s="206">
        <v>0.99</v>
      </c>
      <c r="Y41" s="206">
        <v>0</v>
      </c>
      <c r="Z41" s="206">
        <v>1.4</v>
      </c>
      <c r="AA41" s="206">
        <v>0.81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-0.39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23.83</v>
      </c>
      <c r="J42" s="206">
        <v>0.28000000000000003</v>
      </c>
      <c r="K42" s="206">
        <v>6.52</v>
      </c>
      <c r="L42" s="206">
        <v>1.73</v>
      </c>
      <c r="M42" s="206">
        <v>0</v>
      </c>
      <c r="N42" s="206">
        <v>1.17</v>
      </c>
      <c r="O42" s="206">
        <v>0.99</v>
      </c>
      <c r="P42" s="206">
        <v>2.41</v>
      </c>
      <c r="Q42" s="206">
        <v>0.22</v>
      </c>
      <c r="R42" s="206">
        <v>0.42</v>
      </c>
      <c r="S42" s="206">
        <v>0.26</v>
      </c>
      <c r="T42" s="206">
        <v>0.56000000000000005</v>
      </c>
      <c r="U42" s="206">
        <v>10.92</v>
      </c>
      <c r="V42" s="206">
        <v>0.21</v>
      </c>
      <c r="W42" s="206">
        <v>0.35</v>
      </c>
      <c r="X42" s="206">
        <v>0.99</v>
      </c>
      <c r="Y42" s="206">
        <v>0</v>
      </c>
      <c r="Z42" s="206">
        <v>1.4</v>
      </c>
      <c r="AA42" s="206">
        <v>0.81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-0.39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23.83</v>
      </c>
      <c r="J43" s="206">
        <v>0.28000000000000003</v>
      </c>
      <c r="K43" s="206">
        <v>6.52</v>
      </c>
      <c r="L43" s="206">
        <v>1.73</v>
      </c>
      <c r="M43" s="206">
        <v>0</v>
      </c>
      <c r="N43" s="206">
        <v>1.17</v>
      </c>
      <c r="O43" s="206">
        <v>0.99</v>
      </c>
      <c r="P43" s="206">
        <v>2.41</v>
      </c>
      <c r="Q43" s="206">
        <v>0.22</v>
      </c>
      <c r="R43" s="206">
        <v>0.42</v>
      </c>
      <c r="S43" s="206">
        <v>0.26</v>
      </c>
      <c r="T43" s="206">
        <v>0.56000000000000005</v>
      </c>
      <c r="U43" s="206">
        <v>10.92</v>
      </c>
      <c r="V43" s="206">
        <v>0.21</v>
      </c>
      <c r="W43" s="206">
        <v>0.35</v>
      </c>
      <c r="X43" s="206">
        <v>0.99</v>
      </c>
      <c r="Y43" s="206">
        <v>0</v>
      </c>
      <c r="Z43" s="206">
        <v>1.4</v>
      </c>
      <c r="AA43" s="206">
        <v>0.81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-0.39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23.83</v>
      </c>
      <c r="J44" s="206">
        <v>0.28000000000000003</v>
      </c>
      <c r="K44" s="206">
        <v>6.52</v>
      </c>
      <c r="L44" s="206">
        <v>1.73</v>
      </c>
      <c r="M44" s="206">
        <v>0</v>
      </c>
      <c r="N44" s="206">
        <v>1.17</v>
      </c>
      <c r="O44" s="206">
        <v>0.99</v>
      </c>
      <c r="P44" s="206">
        <v>2.41</v>
      </c>
      <c r="Q44" s="206">
        <v>0.22</v>
      </c>
      <c r="R44" s="206">
        <v>0.42</v>
      </c>
      <c r="S44" s="206">
        <v>0.26</v>
      </c>
      <c r="T44" s="206">
        <v>0.56000000000000005</v>
      </c>
      <c r="U44" s="206">
        <v>10.92</v>
      </c>
      <c r="V44" s="206">
        <v>0.21</v>
      </c>
      <c r="W44" s="206">
        <v>0.35</v>
      </c>
      <c r="X44" s="206">
        <v>0.99</v>
      </c>
      <c r="Y44" s="206">
        <v>0</v>
      </c>
      <c r="Z44" s="206">
        <v>1.4</v>
      </c>
      <c r="AA44" s="206">
        <v>0.81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-0.39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23.83</v>
      </c>
      <c r="J45" s="206">
        <v>0.28000000000000003</v>
      </c>
      <c r="K45" s="206">
        <v>6.52</v>
      </c>
      <c r="L45" s="206">
        <v>1.73</v>
      </c>
      <c r="M45" s="206">
        <v>0</v>
      </c>
      <c r="N45" s="206">
        <v>1.17</v>
      </c>
      <c r="O45" s="206">
        <v>0.99</v>
      </c>
      <c r="P45" s="206">
        <v>2.41</v>
      </c>
      <c r="Q45" s="206">
        <v>0.22</v>
      </c>
      <c r="R45" s="206">
        <v>0.42</v>
      </c>
      <c r="S45" s="206">
        <v>0.26</v>
      </c>
      <c r="T45" s="206">
        <v>0.56000000000000005</v>
      </c>
      <c r="U45" s="206">
        <v>10.92</v>
      </c>
      <c r="V45" s="206">
        <v>0.21</v>
      </c>
      <c r="W45" s="206">
        <v>0.35</v>
      </c>
      <c r="X45" s="206">
        <v>0.99</v>
      </c>
      <c r="Y45" s="206">
        <v>0</v>
      </c>
      <c r="Z45" s="206">
        <v>1.4</v>
      </c>
      <c r="AA45" s="206">
        <v>0.81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-0.39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23.83</v>
      </c>
      <c r="J46" s="206">
        <v>0.28000000000000003</v>
      </c>
      <c r="K46" s="206">
        <v>6.52</v>
      </c>
      <c r="L46" s="206">
        <v>1.73</v>
      </c>
      <c r="M46" s="206">
        <v>0</v>
      </c>
      <c r="N46" s="206">
        <v>1.17</v>
      </c>
      <c r="O46" s="206">
        <v>0.99</v>
      </c>
      <c r="P46" s="206">
        <v>2.41</v>
      </c>
      <c r="Q46" s="206">
        <v>0.22</v>
      </c>
      <c r="R46" s="206">
        <v>0.42</v>
      </c>
      <c r="S46" s="206">
        <v>0.26</v>
      </c>
      <c r="T46" s="206">
        <v>0.56000000000000005</v>
      </c>
      <c r="U46" s="206">
        <v>10.92</v>
      </c>
      <c r="V46" s="206">
        <v>0.21</v>
      </c>
      <c r="W46" s="206">
        <v>0.35</v>
      </c>
      <c r="X46" s="206">
        <v>0.99</v>
      </c>
      <c r="Y46" s="206">
        <v>0</v>
      </c>
      <c r="Z46" s="206">
        <v>1.4</v>
      </c>
      <c r="AA46" s="206">
        <v>0.81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-0.39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23.83</v>
      </c>
      <c r="J47" s="206">
        <v>0.28000000000000003</v>
      </c>
      <c r="K47" s="206">
        <v>6.52</v>
      </c>
      <c r="L47" s="206">
        <v>1.73</v>
      </c>
      <c r="M47" s="206">
        <v>0</v>
      </c>
      <c r="N47" s="206">
        <v>1.17</v>
      </c>
      <c r="O47" s="206">
        <v>0.99</v>
      </c>
      <c r="P47" s="206">
        <v>2.41</v>
      </c>
      <c r="Q47" s="206">
        <v>0.22</v>
      </c>
      <c r="R47" s="206">
        <v>0.42</v>
      </c>
      <c r="S47" s="206">
        <v>0.26</v>
      </c>
      <c r="T47" s="206">
        <v>0.56000000000000005</v>
      </c>
      <c r="U47" s="206">
        <v>10.92</v>
      </c>
      <c r="V47" s="206">
        <v>0.21</v>
      </c>
      <c r="W47" s="206">
        <v>0.35</v>
      </c>
      <c r="X47" s="206">
        <v>0.99</v>
      </c>
      <c r="Y47" s="206">
        <v>0</v>
      </c>
      <c r="Z47" s="206">
        <v>1.4</v>
      </c>
      <c r="AA47" s="206">
        <v>0.81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7.6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23.83</v>
      </c>
      <c r="J48" s="206">
        <v>0.28000000000000003</v>
      </c>
      <c r="K48" s="206">
        <v>6.52</v>
      </c>
      <c r="L48" s="206">
        <v>1.73</v>
      </c>
      <c r="M48" s="206">
        <v>0</v>
      </c>
      <c r="N48" s="206">
        <v>1.17</v>
      </c>
      <c r="O48" s="206">
        <v>0.99</v>
      </c>
      <c r="P48" s="206">
        <v>2.41</v>
      </c>
      <c r="Q48" s="206">
        <v>0.22</v>
      </c>
      <c r="R48" s="206">
        <v>0.42</v>
      </c>
      <c r="S48" s="206">
        <v>0.26</v>
      </c>
      <c r="T48" s="206">
        <v>0.56000000000000005</v>
      </c>
      <c r="U48" s="206">
        <v>10.92</v>
      </c>
      <c r="V48" s="206">
        <v>0.21</v>
      </c>
      <c r="W48" s="206">
        <v>0.35</v>
      </c>
      <c r="X48" s="206">
        <v>0.99</v>
      </c>
      <c r="Y48" s="206">
        <v>0</v>
      </c>
      <c r="Z48" s="206">
        <v>1.4</v>
      </c>
      <c r="AA48" s="206">
        <v>0.81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23.83</v>
      </c>
      <c r="J49" s="206">
        <v>0.28000000000000003</v>
      </c>
      <c r="K49" s="206">
        <v>6.52</v>
      </c>
      <c r="L49" s="206">
        <v>1.73</v>
      </c>
      <c r="M49" s="206">
        <v>0</v>
      </c>
      <c r="N49" s="206">
        <v>1.17</v>
      </c>
      <c r="O49" s="206">
        <v>0.99</v>
      </c>
      <c r="P49" s="206">
        <v>2.41</v>
      </c>
      <c r="Q49" s="206">
        <v>0.22</v>
      </c>
      <c r="R49" s="206">
        <v>0.42</v>
      </c>
      <c r="S49" s="206">
        <v>0.26</v>
      </c>
      <c r="T49" s="206">
        <v>0.56000000000000005</v>
      </c>
      <c r="U49" s="206">
        <v>10.92</v>
      </c>
      <c r="V49" s="206">
        <v>0.21</v>
      </c>
      <c r="W49" s="206">
        <v>0.35</v>
      </c>
      <c r="X49" s="206">
        <v>0.99</v>
      </c>
      <c r="Y49" s="206">
        <v>0</v>
      </c>
      <c r="Z49" s="206">
        <v>1.4</v>
      </c>
      <c r="AA49" s="206">
        <v>0.81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23.83</v>
      </c>
      <c r="J50" s="206">
        <v>0.28000000000000003</v>
      </c>
      <c r="K50" s="206">
        <v>6.52</v>
      </c>
      <c r="L50" s="206">
        <v>1.73</v>
      </c>
      <c r="M50" s="206">
        <v>0</v>
      </c>
      <c r="N50" s="206">
        <v>1.17</v>
      </c>
      <c r="O50" s="206">
        <v>0.99</v>
      </c>
      <c r="P50" s="206">
        <v>2.41</v>
      </c>
      <c r="Q50" s="206">
        <v>0.22</v>
      </c>
      <c r="R50" s="206">
        <v>0.42</v>
      </c>
      <c r="S50" s="206">
        <v>0.26</v>
      </c>
      <c r="T50" s="206">
        <v>0.56000000000000005</v>
      </c>
      <c r="U50" s="206">
        <v>10.92</v>
      </c>
      <c r="V50" s="206">
        <v>0.21</v>
      </c>
      <c r="W50" s="206">
        <v>0.35</v>
      </c>
      <c r="X50" s="206">
        <v>0.99</v>
      </c>
      <c r="Y50" s="206">
        <v>0</v>
      </c>
      <c r="Z50" s="206">
        <v>1.4</v>
      </c>
      <c r="AA50" s="206">
        <v>0.81</v>
      </c>
      <c r="AB50" s="206">
        <v>0</v>
      </c>
      <c r="AC50" s="206">
        <v>10.57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23.83</v>
      </c>
      <c r="J51" s="206">
        <v>0.28000000000000003</v>
      </c>
      <c r="K51" s="206">
        <v>6.52</v>
      </c>
      <c r="L51" s="206">
        <v>1.73</v>
      </c>
      <c r="M51" s="206">
        <v>0</v>
      </c>
      <c r="N51" s="206">
        <v>1.17</v>
      </c>
      <c r="O51" s="206">
        <v>0.99</v>
      </c>
      <c r="P51" s="206">
        <v>2.41</v>
      </c>
      <c r="Q51" s="206">
        <v>0.22</v>
      </c>
      <c r="R51" s="206">
        <v>0.42</v>
      </c>
      <c r="S51" s="206">
        <v>0.26</v>
      </c>
      <c r="T51" s="206">
        <v>0.56000000000000005</v>
      </c>
      <c r="U51" s="206">
        <v>10.92</v>
      </c>
      <c r="V51" s="206">
        <v>0.21</v>
      </c>
      <c r="W51" s="206">
        <v>0.35</v>
      </c>
      <c r="X51" s="206">
        <v>0.99</v>
      </c>
      <c r="Y51" s="206">
        <v>0</v>
      </c>
      <c r="Z51" s="206">
        <v>1.4</v>
      </c>
      <c r="AA51" s="206">
        <v>0.81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23.83</v>
      </c>
      <c r="J52" s="206">
        <v>0.28000000000000003</v>
      </c>
      <c r="K52" s="206">
        <v>6.52</v>
      </c>
      <c r="L52" s="206">
        <v>1.73</v>
      </c>
      <c r="M52" s="206">
        <v>0</v>
      </c>
      <c r="N52" s="206">
        <v>1.17</v>
      </c>
      <c r="O52" s="206">
        <v>0.99</v>
      </c>
      <c r="P52" s="206">
        <v>2.41</v>
      </c>
      <c r="Q52" s="206">
        <v>0.22</v>
      </c>
      <c r="R52" s="206">
        <v>0.42</v>
      </c>
      <c r="S52" s="206">
        <v>0.26</v>
      </c>
      <c r="T52" s="206">
        <v>0.56000000000000005</v>
      </c>
      <c r="U52" s="206">
        <v>10.92</v>
      </c>
      <c r="V52" s="206">
        <v>0.21</v>
      </c>
      <c r="W52" s="206">
        <v>0.35</v>
      </c>
      <c r="X52" s="206">
        <v>0.99</v>
      </c>
      <c r="Y52" s="206">
        <v>0</v>
      </c>
      <c r="Z52" s="206">
        <v>1.4</v>
      </c>
      <c r="AA52" s="206">
        <v>0.81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23.83</v>
      </c>
      <c r="J53" s="206">
        <v>0.28000000000000003</v>
      </c>
      <c r="K53" s="206">
        <v>6.52</v>
      </c>
      <c r="L53" s="206">
        <v>1.73</v>
      </c>
      <c r="M53" s="206">
        <v>0</v>
      </c>
      <c r="N53" s="206">
        <v>1.17</v>
      </c>
      <c r="O53" s="206">
        <v>0.99</v>
      </c>
      <c r="P53" s="206">
        <v>2.41</v>
      </c>
      <c r="Q53" s="206">
        <v>0.22</v>
      </c>
      <c r="R53" s="206">
        <v>0.42</v>
      </c>
      <c r="S53" s="206">
        <v>0.26</v>
      </c>
      <c r="T53" s="206">
        <v>0.56000000000000005</v>
      </c>
      <c r="U53" s="206">
        <v>10.92</v>
      </c>
      <c r="V53" s="206">
        <v>0.21</v>
      </c>
      <c r="W53" s="206">
        <v>0.35</v>
      </c>
      <c r="X53" s="206">
        <v>0.99</v>
      </c>
      <c r="Y53" s="206">
        <v>0</v>
      </c>
      <c r="Z53" s="206">
        <v>1.4</v>
      </c>
      <c r="AA53" s="206">
        <v>0.81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23.83</v>
      </c>
      <c r="J54" s="206">
        <v>0.28000000000000003</v>
      </c>
      <c r="K54" s="206">
        <v>6.52</v>
      </c>
      <c r="L54" s="206">
        <v>1.73</v>
      </c>
      <c r="M54" s="206">
        <v>0</v>
      </c>
      <c r="N54" s="206">
        <v>1.17</v>
      </c>
      <c r="O54" s="206">
        <v>0.99</v>
      </c>
      <c r="P54" s="206">
        <v>2.41</v>
      </c>
      <c r="Q54" s="206">
        <v>0.22</v>
      </c>
      <c r="R54" s="206">
        <v>0.42</v>
      </c>
      <c r="S54" s="206">
        <v>0.26</v>
      </c>
      <c r="T54" s="206">
        <v>0.56000000000000005</v>
      </c>
      <c r="U54" s="206">
        <v>10.92</v>
      </c>
      <c r="V54" s="206">
        <v>0.21</v>
      </c>
      <c r="W54" s="206">
        <v>0.35</v>
      </c>
      <c r="X54" s="206">
        <v>0.99</v>
      </c>
      <c r="Y54" s="206">
        <v>0</v>
      </c>
      <c r="Z54" s="206">
        <v>1.4</v>
      </c>
      <c r="AA54" s="206">
        <v>0.81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23.83</v>
      </c>
      <c r="J55" s="206">
        <v>0.28000000000000003</v>
      </c>
      <c r="K55" s="206">
        <v>49.42</v>
      </c>
      <c r="L55" s="206">
        <v>1.57</v>
      </c>
      <c r="M55" s="206">
        <v>0</v>
      </c>
      <c r="N55" s="206">
        <v>1.17</v>
      </c>
      <c r="O55" s="206">
        <v>0.99</v>
      </c>
      <c r="P55" s="206">
        <v>2.41</v>
      </c>
      <c r="Q55" s="206">
        <v>4.5199999999999996</v>
      </c>
      <c r="R55" s="206">
        <v>0.42</v>
      </c>
      <c r="S55" s="206">
        <v>4.6900000000000004</v>
      </c>
      <c r="T55" s="206">
        <v>0.56000000000000005</v>
      </c>
      <c r="U55" s="206">
        <v>10.92</v>
      </c>
      <c r="V55" s="206">
        <v>0.21</v>
      </c>
      <c r="W55" s="206">
        <v>0.35</v>
      </c>
      <c r="X55" s="206">
        <v>0.99</v>
      </c>
      <c r="Y55" s="206">
        <v>0</v>
      </c>
      <c r="Z55" s="206">
        <v>1.4</v>
      </c>
      <c r="AA55" s="206">
        <v>0.81</v>
      </c>
      <c r="AB55" s="206">
        <v>0</v>
      </c>
      <c r="AC55" s="206">
        <v>10.57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23.83</v>
      </c>
      <c r="J56" s="206">
        <v>0.28000000000000003</v>
      </c>
      <c r="K56" s="206">
        <v>49.42</v>
      </c>
      <c r="L56" s="206">
        <v>1.72</v>
      </c>
      <c r="M56" s="206">
        <v>0</v>
      </c>
      <c r="N56" s="206">
        <v>1.17</v>
      </c>
      <c r="O56" s="206">
        <v>0.99</v>
      </c>
      <c r="P56" s="206">
        <v>2.41</v>
      </c>
      <c r="Q56" s="206">
        <v>4.5199999999999996</v>
      </c>
      <c r="R56" s="206">
        <v>0.42</v>
      </c>
      <c r="S56" s="206">
        <v>4.6900000000000004</v>
      </c>
      <c r="T56" s="206">
        <v>0.56000000000000005</v>
      </c>
      <c r="U56" s="206">
        <v>10.92</v>
      </c>
      <c r="V56" s="206">
        <v>0.21</v>
      </c>
      <c r="W56" s="206">
        <v>0.35</v>
      </c>
      <c r="X56" s="206">
        <v>0.99</v>
      </c>
      <c r="Y56" s="206">
        <v>0</v>
      </c>
      <c r="Z56" s="206">
        <v>1.4</v>
      </c>
      <c r="AA56" s="206">
        <v>0.81</v>
      </c>
      <c r="AB56" s="206">
        <v>0</v>
      </c>
      <c r="AC56" s="206">
        <v>10.34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23.83</v>
      </c>
      <c r="J57" s="206">
        <v>0.28000000000000003</v>
      </c>
      <c r="K57" s="206">
        <v>49.42</v>
      </c>
      <c r="L57" s="206">
        <v>1.72</v>
      </c>
      <c r="M57" s="206">
        <v>0</v>
      </c>
      <c r="N57" s="206">
        <v>1.17</v>
      </c>
      <c r="O57" s="206">
        <v>0.99</v>
      </c>
      <c r="P57" s="206">
        <v>2.41</v>
      </c>
      <c r="Q57" s="206">
        <v>4.5199999999999996</v>
      </c>
      <c r="R57" s="206">
        <v>0.42</v>
      </c>
      <c r="S57" s="206">
        <v>4.6900000000000004</v>
      </c>
      <c r="T57" s="206">
        <v>0.56000000000000005</v>
      </c>
      <c r="U57" s="206">
        <v>10.92</v>
      </c>
      <c r="V57" s="206">
        <v>0.21</v>
      </c>
      <c r="W57" s="206">
        <v>0.35</v>
      </c>
      <c r="X57" s="206">
        <v>0.99</v>
      </c>
      <c r="Y57" s="206">
        <v>0</v>
      </c>
      <c r="Z57" s="206">
        <v>1.4</v>
      </c>
      <c r="AA57" s="206">
        <v>0.81</v>
      </c>
      <c r="AB57" s="206">
        <v>0</v>
      </c>
      <c r="AC57" s="206">
        <v>10.34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23.83</v>
      </c>
      <c r="J58" s="206">
        <v>0.28000000000000003</v>
      </c>
      <c r="K58" s="206">
        <v>49.42</v>
      </c>
      <c r="L58" s="206">
        <v>1.72</v>
      </c>
      <c r="M58" s="206">
        <v>0</v>
      </c>
      <c r="N58" s="206">
        <v>1.17</v>
      </c>
      <c r="O58" s="206">
        <v>0.99</v>
      </c>
      <c r="P58" s="206">
        <v>2.41</v>
      </c>
      <c r="Q58" s="206">
        <v>4.5199999999999996</v>
      </c>
      <c r="R58" s="206">
        <v>0.42</v>
      </c>
      <c r="S58" s="206">
        <v>4.6900000000000004</v>
      </c>
      <c r="T58" s="206">
        <v>0.56000000000000005</v>
      </c>
      <c r="U58" s="206">
        <v>10.92</v>
      </c>
      <c r="V58" s="206">
        <v>0.21</v>
      </c>
      <c r="W58" s="206">
        <v>0.35</v>
      </c>
      <c r="X58" s="206">
        <v>0.99</v>
      </c>
      <c r="Y58" s="206">
        <v>0</v>
      </c>
      <c r="Z58" s="206">
        <v>1.4</v>
      </c>
      <c r="AA58" s="206">
        <v>0.81</v>
      </c>
      <c r="AB58" s="206">
        <v>0</v>
      </c>
      <c r="AC58" s="206">
        <v>10.34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23.83</v>
      </c>
      <c r="J59" s="206">
        <v>0.28000000000000003</v>
      </c>
      <c r="K59" s="206">
        <v>49.42</v>
      </c>
      <c r="L59" s="206">
        <v>1.72</v>
      </c>
      <c r="M59" s="206">
        <v>0</v>
      </c>
      <c r="N59" s="206">
        <v>1.17</v>
      </c>
      <c r="O59" s="206">
        <v>0.99</v>
      </c>
      <c r="P59" s="206">
        <v>2.41</v>
      </c>
      <c r="Q59" s="206">
        <v>0.22</v>
      </c>
      <c r="R59" s="206">
        <v>0.42</v>
      </c>
      <c r="S59" s="206">
        <v>0.26</v>
      </c>
      <c r="T59" s="206">
        <v>0.56000000000000005</v>
      </c>
      <c r="U59" s="206">
        <v>10.92</v>
      </c>
      <c r="V59" s="206">
        <v>0.21</v>
      </c>
      <c r="W59" s="206">
        <v>0.35</v>
      </c>
      <c r="X59" s="206">
        <v>0.99</v>
      </c>
      <c r="Y59" s="206">
        <v>0</v>
      </c>
      <c r="Z59" s="206">
        <v>1.4</v>
      </c>
      <c r="AA59" s="206">
        <v>0.81</v>
      </c>
      <c r="AB59" s="206">
        <v>0</v>
      </c>
      <c r="AC59" s="206">
        <v>10.34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23.83</v>
      </c>
      <c r="J60" s="206">
        <v>0.28000000000000003</v>
      </c>
      <c r="K60" s="206">
        <v>49.42</v>
      </c>
      <c r="L60" s="206">
        <v>2.15</v>
      </c>
      <c r="M60" s="206">
        <v>0</v>
      </c>
      <c r="N60" s="206">
        <v>1.17</v>
      </c>
      <c r="O60" s="206">
        <v>0.99</v>
      </c>
      <c r="P60" s="206">
        <v>2.41</v>
      </c>
      <c r="Q60" s="206">
        <v>0.22</v>
      </c>
      <c r="R60" s="206">
        <v>0.42</v>
      </c>
      <c r="S60" s="206">
        <v>0.26</v>
      </c>
      <c r="T60" s="206">
        <v>0.56000000000000005</v>
      </c>
      <c r="U60" s="206">
        <v>10.92</v>
      </c>
      <c r="V60" s="206">
        <v>0.21</v>
      </c>
      <c r="W60" s="206">
        <v>0.35</v>
      </c>
      <c r="X60" s="206">
        <v>0.99</v>
      </c>
      <c r="Y60" s="206">
        <v>0</v>
      </c>
      <c r="Z60" s="206">
        <v>1.4</v>
      </c>
      <c r="AA60" s="206">
        <v>0.81</v>
      </c>
      <c r="AB60" s="206">
        <v>0</v>
      </c>
      <c r="AC60" s="206">
        <v>10.34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23.83</v>
      </c>
      <c r="J61" s="206">
        <v>0.28000000000000003</v>
      </c>
      <c r="K61" s="206">
        <v>6.52</v>
      </c>
      <c r="L61" s="206">
        <v>1.72</v>
      </c>
      <c r="M61" s="206">
        <v>0</v>
      </c>
      <c r="N61" s="206">
        <v>1.17</v>
      </c>
      <c r="O61" s="206">
        <v>0.99</v>
      </c>
      <c r="P61" s="206">
        <v>2.41</v>
      </c>
      <c r="Q61" s="206">
        <v>0.22</v>
      </c>
      <c r="R61" s="206">
        <v>0.42</v>
      </c>
      <c r="S61" s="206">
        <v>0.26</v>
      </c>
      <c r="T61" s="206">
        <v>0.56000000000000005</v>
      </c>
      <c r="U61" s="206">
        <v>10.92</v>
      </c>
      <c r="V61" s="206">
        <v>0.21</v>
      </c>
      <c r="W61" s="206">
        <v>0.35</v>
      </c>
      <c r="X61" s="206">
        <v>0.99</v>
      </c>
      <c r="Y61" s="206">
        <v>0</v>
      </c>
      <c r="Z61" s="206">
        <v>1.4</v>
      </c>
      <c r="AA61" s="206">
        <v>0.81</v>
      </c>
      <c r="AB61" s="206">
        <v>0</v>
      </c>
      <c r="AC61" s="206">
        <v>10.34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11.51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23.83</v>
      </c>
      <c r="J62" s="206">
        <v>0.28000000000000003</v>
      </c>
      <c r="K62" s="206">
        <v>6.52</v>
      </c>
      <c r="L62" s="206">
        <v>1.72</v>
      </c>
      <c r="M62" s="206">
        <v>0</v>
      </c>
      <c r="N62" s="206">
        <v>1.17</v>
      </c>
      <c r="O62" s="206">
        <v>0.99</v>
      </c>
      <c r="P62" s="206">
        <v>2.41</v>
      </c>
      <c r="Q62" s="206">
        <v>0.22</v>
      </c>
      <c r="R62" s="206">
        <v>0.42</v>
      </c>
      <c r="S62" s="206">
        <v>0.26</v>
      </c>
      <c r="T62" s="206">
        <v>0.56000000000000005</v>
      </c>
      <c r="U62" s="206">
        <v>10.92</v>
      </c>
      <c r="V62" s="206">
        <v>0.21</v>
      </c>
      <c r="W62" s="206">
        <v>0.35</v>
      </c>
      <c r="X62" s="206">
        <v>0.99</v>
      </c>
      <c r="Y62" s="206">
        <v>0</v>
      </c>
      <c r="Z62" s="206">
        <v>1.4</v>
      </c>
      <c r="AA62" s="206">
        <v>0.81</v>
      </c>
      <c r="AB62" s="206">
        <v>0</v>
      </c>
      <c r="AC62" s="206">
        <v>10.34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11.51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23.83</v>
      </c>
      <c r="J63" s="206">
        <v>0.28000000000000003</v>
      </c>
      <c r="K63" s="206">
        <v>6.52</v>
      </c>
      <c r="L63" s="206">
        <v>1.72</v>
      </c>
      <c r="M63" s="206">
        <v>0</v>
      </c>
      <c r="N63" s="206">
        <v>1.17</v>
      </c>
      <c r="O63" s="206">
        <v>0.99</v>
      </c>
      <c r="P63" s="206">
        <v>2.41</v>
      </c>
      <c r="Q63" s="206">
        <v>0.22</v>
      </c>
      <c r="R63" s="206">
        <v>0.42</v>
      </c>
      <c r="S63" s="206">
        <v>0.26</v>
      </c>
      <c r="T63" s="206">
        <v>0.56000000000000005</v>
      </c>
      <c r="U63" s="206">
        <v>10.92</v>
      </c>
      <c r="V63" s="206">
        <v>0.21</v>
      </c>
      <c r="W63" s="206">
        <v>0.35</v>
      </c>
      <c r="X63" s="206">
        <v>0.99</v>
      </c>
      <c r="Y63" s="206">
        <v>0</v>
      </c>
      <c r="Z63" s="206">
        <v>1.4</v>
      </c>
      <c r="AA63" s="206">
        <v>0.81</v>
      </c>
      <c r="AB63" s="206">
        <v>0</v>
      </c>
      <c r="AC63" s="206">
        <v>10.34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11.51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23.83</v>
      </c>
      <c r="J64" s="206">
        <v>0.28000000000000003</v>
      </c>
      <c r="K64" s="206">
        <v>6.52</v>
      </c>
      <c r="L64" s="206">
        <v>1.72</v>
      </c>
      <c r="M64" s="206">
        <v>0</v>
      </c>
      <c r="N64" s="206">
        <v>1.17</v>
      </c>
      <c r="O64" s="206">
        <v>0.99</v>
      </c>
      <c r="P64" s="206">
        <v>2.41</v>
      </c>
      <c r="Q64" s="206">
        <v>0.22</v>
      </c>
      <c r="R64" s="206">
        <v>0.42</v>
      </c>
      <c r="S64" s="206">
        <v>0.26</v>
      </c>
      <c r="T64" s="206">
        <v>0.56000000000000005</v>
      </c>
      <c r="U64" s="206">
        <v>10.92</v>
      </c>
      <c r="V64" s="206">
        <v>0.21</v>
      </c>
      <c r="W64" s="206">
        <v>0.35</v>
      </c>
      <c r="X64" s="206">
        <v>0.99</v>
      </c>
      <c r="Y64" s="206">
        <v>0</v>
      </c>
      <c r="Z64" s="206">
        <v>1.4</v>
      </c>
      <c r="AA64" s="206">
        <v>0.81</v>
      </c>
      <c r="AB64" s="206">
        <v>0</v>
      </c>
      <c r="AC64" s="206">
        <v>10.34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11.51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23.83</v>
      </c>
      <c r="J65" s="206">
        <v>0.28000000000000003</v>
      </c>
      <c r="K65" s="206">
        <v>6.52</v>
      </c>
      <c r="L65" s="206">
        <v>1.72</v>
      </c>
      <c r="M65" s="206">
        <v>0</v>
      </c>
      <c r="N65" s="206">
        <v>1.17</v>
      </c>
      <c r="O65" s="206">
        <v>0.99</v>
      </c>
      <c r="P65" s="206">
        <v>2.41</v>
      </c>
      <c r="Q65" s="206">
        <v>0.22</v>
      </c>
      <c r="R65" s="206">
        <v>0.42</v>
      </c>
      <c r="S65" s="206">
        <v>0.26</v>
      </c>
      <c r="T65" s="206">
        <v>0.56000000000000005</v>
      </c>
      <c r="U65" s="206">
        <v>10.92</v>
      </c>
      <c r="V65" s="206">
        <v>0.21</v>
      </c>
      <c r="W65" s="206">
        <v>0.35</v>
      </c>
      <c r="X65" s="206">
        <v>0.99</v>
      </c>
      <c r="Y65" s="206">
        <v>0</v>
      </c>
      <c r="Z65" s="206">
        <v>1.4</v>
      </c>
      <c r="AA65" s="206">
        <v>0.81</v>
      </c>
      <c r="AB65" s="206">
        <v>0</v>
      </c>
      <c r="AC65" s="206">
        <v>10.34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11.51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23.83</v>
      </c>
      <c r="J66" s="206">
        <v>0.28000000000000003</v>
      </c>
      <c r="K66" s="206">
        <v>6.52</v>
      </c>
      <c r="L66" s="206">
        <v>1.72</v>
      </c>
      <c r="M66" s="206">
        <v>0</v>
      </c>
      <c r="N66" s="206">
        <v>1.17</v>
      </c>
      <c r="O66" s="206">
        <v>0.99</v>
      </c>
      <c r="P66" s="206">
        <v>2.41</v>
      </c>
      <c r="Q66" s="206">
        <v>0.22</v>
      </c>
      <c r="R66" s="206">
        <v>0.42</v>
      </c>
      <c r="S66" s="206">
        <v>0.26</v>
      </c>
      <c r="T66" s="206">
        <v>0.56000000000000005</v>
      </c>
      <c r="U66" s="206">
        <v>10.92</v>
      </c>
      <c r="V66" s="206">
        <v>0.21</v>
      </c>
      <c r="W66" s="206">
        <v>0.35</v>
      </c>
      <c r="X66" s="206">
        <v>0.99</v>
      </c>
      <c r="Y66" s="206">
        <v>0</v>
      </c>
      <c r="Z66" s="206">
        <v>1.4</v>
      </c>
      <c r="AA66" s="206">
        <v>0.81</v>
      </c>
      <c r="AB66" s="206">
        <v>0</v>
      </c>
      <c r="AC66" s="206">
        <v>10.34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11.51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23.83</v>
      </c>
      <c r="J67" s="206">
        <v>0.28000000000000003</v>
      </c>
      <c r="K67" s="206">
        <v>6.52</v>
      </c>
      <c r="L67" s="206">
        <v>1.74</v>
      </c>
      <c r="M67" s="206">
        <v>0</v>
      </c>
      <c r="N67" s="206">
        <v>1.17</v>
      </c>
      <c r="O67" s="206">
        <v>0.99</v>
      </c>
      <c r="P67" s="206">
        <v>2.41</v>
      </c>
      <c r="Q67" s="206">
        <v>0.22</v>
      </c>
      <c r="R67" s="206">
        <v>0.42</v>
      </c>
      <c r="S67" s="206">
        <v>0.26</v>
      </c>
      <c r="T67" s="206">
        <v>0.56000000000000005</v>
      </c>
      <c r="U67" s="206">
        <v>10.92</v>
      </c>
      <c r="V67" s="206">
        <v>0.21</v>
      </c>
      <c r="W67" s="206">
        <v>0.35</v>
      </c>
      <c r="X67" s="206">
        <v>0.99</v>
      </c>
      <c r="Y67" s="206">
        <v>0</v>
      </c>
      <c r="Z67" s="206">
        <v>1.4</v>
      </c>
      <c r="AA67" s="206">
        <v>0.81</v>
      </c>
      <c r="AB67" s="206">
        <v>0</v>
      </c>
      <c r="AC67" s="206">
        <v>10.34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23.83</v>
      </c>
      <c r="J68" s="206">
        <v>0.28000000000000003</v>
      </c>
      <c r="K68" s="206">
        <v>6.52</v>
      </c>
      <c r="L68" s="206">
        <v>1.73</v>
      </c>
      <c r="M68" s="206">
        <v>0</v>
      </c>
      <c r="N68" s="206">
        <v>1.17</v>
      </c>
      <c r="O68" s="206">
        <v>0.99</v>
      </c>
      <c r="P68" s="206">
        <v>2.41</v>
      </c>
      <c r="Q68" s="206">
        <v>0.22</v>
      </c>
      <c r="R68" s="206">
        <v>0.42</v>
      </c>
      <c r="S68" s="206">
        <v>0.26</v>
      </c>
      <c r="T68" s="206">
        <v>0.56000000000000005</v>
      </c>
      <c r="U68" s="206">
        <v>10.92</v>
      </c>
      <c r="V68" s="206">
        <v>0.21</v>
      </c>
      <c r="W68" s="206">
        <v>0.35</v>
      </c>
      <c r="X68" s="206">
        <v>0.99</v>
      </c>
      <c r="Y68" s="206">
        <v>0</v>
      </c>
      <c r="Z68" s="206">
        <v>1.4</v>
      </c>
      <c r="AA68" s="206">
        <v>0.81</v>
      </c>
      <c r="AB68" s="206">
        <v>0</v>
      </c>
      <c r="AC68" s="206">
        <v>10.34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23.83</v>
      </c>
      <c r="J69" s="206">
        <v>0.28000000000000003</v>
      </c>
      <c r="K69" s="206">
        <v>6.52</v>
      </c>
      <c r="L69" s="206">
        <v>1.73</v>
      </c>
      <c r="M69" s="206">
        <v>0</v>
      </c>
      <c r="N69" s="206">
        <v>1.17</v>
      </c>
      <c r="O69" s="206">
        <v>0.99</v>
      </c>
      <c r="P69" s="206">
        <v>2.41</v>
      </c>
      <c r="Q69" s="206">
        <v>0.22</v>
      </c>
      <c r="R69" s="206">
        <v>0.42</v>
      </c>
      <c r="S69" s="206">
        <v>0.26</v>
      </c>
      <c r="T69" s="206">
        <v>0.56000000000000005</v>
      </c>
      <c r="U69" s="206">
        <v>10.92</v>
      </c>
      <c r="V69" s="206">
        <v>0.21</v>
      </c>
      <c r="W69" s="206">
        <v>0.35</v>
      </c>
      <c r="X69" s="206">
        <v>0.99</v>
      </c>
      <c r="Y69" s="206">
        <v>0</v>
      </c>
      <c r="Z69" s="206">
        <v>1.4</v>
      </c>
      <c r="AA69" s="206">
        <v>0.81</v>
      </c>
      <c r="AB69" s="206">
        <v>0</v>
      </c>
      <c r="AC69" s="206">
        <v>10.34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23.83</v>
      </c>
      <c r="J70" s="206">
        <v>0.28000000000000003</v>
      </c>
      <c r="K70" s="206">
        <v>6.52</v>
      </c>
      <c r="L70" s="206">
        <v>1.73</v>
      </c>
      <c r="M70" s="206">
        <v>0</v>
      </c>
      <c r="N70" s="206">
        <v>1.17</v>
      </c>
      <c r="O70" s="206">
        <v>0.99</v>
      </c>
      <c r="P70" s="206">
        <v>2.41</v>
      </c>
      <c r="Q70" s="206">
        <v>0.22</v>
      </c>
      <c r="R70" s="206">
        <v>0.42</v>
      </c>
      <c r="S70" s="206">
        <v>0.26</v>
      </c>
      <c r="T70" s="206">
        <v>0.56000000000000005</v>
      </c>
      <c r="U70" s="206">
        <v>10.92</v>
      </c>
      <c r="V70" s="206">
        <v>0.21</v>
      </c>
      <c r="W70" s="206">
        <v>0.35</v>
      </c>
      <c r="X70" s="206">
        <v>0.99</v>
      </c>
      <c r="Y70" s="206">
        <v>0</v>
      </c>
      <c r="Z70" s="206">
        <v>1.4</v>
      </c>
      <c r="AA70" s="206">
        <v>0.81</v>
      </c>
      <c r="AB70" s="206">
        <v>0</v>
      </c>
      <c r="AC70" s="206">
        <v>10.34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23.83</v>
      </c>
      <c r="J71" s="206">
        <v>0.28000000000000003</v>
      </c>
      <c r="K71" s="206">
        <v>6.52</v>
      </c>
      <c r="L71" s="206">
        <v>1.73</v>
      </c>
      <c r="M71" s="206">
        <v>0</v>
      </c>
      <c r="N71" s="206">
        <v>1.17</v>
      </c>
      <c r="O71" s="206">
        <v>0.99</v>
      </c>
      <c r="P71" s="206">
        <v>2.41</v>
      </c>
      <c r="Q71" s="206">
        <v>0.22</v>
      </c>
      <c r="R71" s="206">
        <v>0.12</v>
      </c>
      <c r="S71" s="206">
        <v>0.26</v>
      </c>
      <c r="T71" s="206">
        <v>0.56000000000000005</v>
      </c>
      <c r="U71" s="206">
        <v>10.92</v>
      </c>
      <c r="V71" s="206">
        <v>0.21</v>
      </c>
      <c r="W71" s="206">
        <v>0.35</v>
      </c>
      <c r="X71" s="206">
        <v>0.99</v>
      </c>
      <c r="Y71" s="206">
        <v>0</v>
      </c>
      <c r="Z71" s="206">
        <v>1.4</v>
      </c>
      <c r="AA71" s="206">
        <v>0.81</v>
      </c>
      <c r="AB71" s="206">
        <v>0</v>
      </c>
      <c r="AC71" s="206">
        <v>10.34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23.83</v>
      </c>
      <c r="J72" s="206">
        <v>0.28000000000000003</v>
      </c>
      <c r="K72" s="206">
        <v>6.52</v>
      </c>
      <c r="L72" s="206">
        <v>1.73</v>
      </c>
      <c r="M72" s="206">
        <v>0</v>
      </c>
      <c r="N72" s="206">
        <v>1.17</v>
      </c>
      <c r="O72" s="206">
        <v>0.99</v>
      </c>
      <c r="P72" s="206">
        <v>2.41</v>
      </c>
      <c r="Q72" s="206">
        <v>0.22</v>
      </c>
      <c r="R72" s="206">
        <v>0.12</v>
      </c>
      <c r="S72" s="206">
        <v>0.26</v>
      </c>
      <c r="T72" s="206">
        <v>0.56000000000000005</v>
      </c>
      <c r="U72" s="206">
        <v>10.92</v>
      </c>
      <c r="V72" s="206">
        <v>0.21</v>
      </c>
      <c r="W72" s="206">
        <v>0.35</v>
      </c>
      <c r="X72" s="206">
        <v>0.99</v>
      </c>
      <c r="Y72" s="206">
        <v>0</v>
      </c>
      <c r="Z72" s="206">
        <v>1.4</v>
      </c>
      <c r="AA72" s="206">
        <v>0.81</v>
      </c>
      <c r="AB72" s="206">
        <v>0</v>
      </c>
      <c r="AC72" s="206">
        <v>10.34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23.83</v>
      </c>
      <c r="J73" s="206">
        <v>0.28000000000000003</v>
      </c>
      <c r="K73" s="206">
        <v>6.52</v>
      </c>
      <c r="L73" s="206">
        <v>1.73</v>
      </c>
      <c r="M73" s="206">
        <v>0</v>
      </c>
      <c r="N73" s="206">
        <v>1.17</v>
      </c>
      <c r="O73" s="206">
        <v>0.99</v>
      </c>
      <c r="P73" s="206">
        <v>2.41</v>
      </c>
      <c r="Q73" s="206">
        <v>0.22</v>
      </c>
      <c r="R73" s="206">
        <v>0.12</v>
      </c>
      <c r="S73" s="206">
        <v>0.26</v>
      </c>
      <c r="T73" s="206">
        <v>0.56000000000000005</v>
      </c>
      <c r="U73" s="206">
        <v>10.92</v>
      </c>
      <c r="V73" s="206">
        <v>0.21</v>
      </c>
      <c r="W73" s="206">
        <v>0.35</v>
      </c>
      <c r="X73" s="206">
        <v>0.99</v>
      </c>
      <c r="Y73" s="206">
        <v>0</v>
      </c>
      <c r="Z73" s="206">
        <v>1.4</v>
      </c>
      <c r="AA73" s="206">
        <v>0.81</v>
      </c>
      <c r="AB73" s="206">
        <v>0</v>
      </c>
      <c r="AC73" s="206">
        <v>10.34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-0.39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23.83</v>
      </c>
      <c r="J74" s="206">
        <v>0.28000000000000003</v>
      </c>
      <c r="K74" s="206">
        <v>6.52</v>
      </c>
      <c r="L74" s="206">
        <v>1.73</v>
      </c>
      <c r="M74" s="206">
        <v>0</v>
      </c>
      <c r="N74" s="206">
        <v>1.17</v>
      </c>
      <c r="O74" s="206">
        <v>0.99</v>
      </c>
      <c r="P74" s="206">
        <v>2.41</v>
      </c>
      <c r="Q74" s="206">
        <v>0.22</v>
      </c>
      <c r="R74" s="206">
        <v>0.12</v>
      </c>
      <c r="S74" s="206">
        <v>0.26</v>
      </c>
      <c r="T74" s="206">
        <v>0.56000000000000005</v>
      </c>
      <c r="U74" s="206">
        <v>10.92</v>
      </c>
      <c r="V74" s="206">
        <v>0.21</v>
      </c>
      <c r="W74" s="206">
        <v>0.35</v>
      </c>
      <c r="X74" s="206">
        <v>0.99</v>
      </c>
      <c r="Y74" s="206">
        <v>0</v>
      </c>
      <c r="Z74" s="206">
        <v>1.4</v>
      </c>
      <c r="AA74" s="206">
        <v>0.81</v>
      </c>
      <c r="AB74" s="206">
        <v>0</v>
      </c>
      <c r="AC74" s="206">
        <v>10.1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-0.39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23.83</v>
      </c>
      <c r="J75" s="206">
        <v>0.28000000000000003</v>
      </c>
      <c r="K75" s="206">
        <v>6.52</v>
      </c>
      <c r="L75" s="206">
        <v>1.73</v>
      </c>
      <c r="M75" s="206">
        <v>0</v>
      </c>
      <c r="N75" s="206">
        <v>1.17</v>
      </c>
      <c r="O75" s="206">
        <v>0.99</v>
      </c>
      <c r="P75" s="206">
        <v>2.41</v>
      </c>
      <c r="Q75" s="206">
        <v>0.1</v>
      </c>
      <c r="R75" s="206">
        <v>0.12</v>
      </c>
      <c r="S75" s="206">
        <v>0.26</v>
      </c>
      <c r="T75" s="206">
        <v>0.56000000000000005</v>
      </c>
      <c r="U75" s="206">
        <v>10.92</v>
      </c>
      <c r="V75" s="206">
        <v>0.21</v>
      </c>
      <c r="W75" s="206">
        <v>0.35</v>
      </c>
      <c r="X75" s="206">
        <v>3.72</v>
      </c>
      <c r="Y75" s="206">
        <v>0</v>
      </c>
      <c r="Z75" s="206">
        <v>1.4</v>
      </c>
      <c r="AA75" s="206">
        <v>0.81</v>
      </c>
      <c r="AB75" s="206">
        <v>0</v>
      </c>
      <c r="AC75" s="206">
        <v>10.1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-0.39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23.83</v>
      </c>
      <c r="J76" s="206">
        <v>0.28000000000000003</v>
      </c>
      <c r="K76" s="206">
        <v>6.52</v>
      </c>
      <c r="L76" s="206">
        <v>1.73</v>
      </c>
      <c r="M76" s="206">
        <v>0</v>
      </c>
      <c r="N76" s="206">
        <v>1.17</v>
      </c>
      <c r="O76" s="206">
        <v>0.99</v>
      </c>
      <c r="P76" s="206">
        <v>2.41</v>
      </c>
      <c r="Q76" s="206">
        <v>0.1</v>
      </c>
      <c r="R76" s="206">
        <v>0.12</v>
      </c>
      <c r="S76" s="206">
        <v>0.26</v>
      </c>
      <c r="T76" s="206">
        <v>0.56000000000000005</v>
      </c>
      <c r="U76" s="206">
        <v>10.92</v>
      </c>
      <c r="V76" s="206">
        <v>0.21</v>
      </c>
      <c r="W76" s="206">
        <v>0.35</v>
      </c>
      <c r="X76" s="206">
        <v>3.72</v>
      </c>
      <c r="Y76" s="206">
        <v>0</v>
      </c>
      <c r="Z76" s="206">
        <v>1.4</v>
      </c>
      <c r="AA76" s="206">
        <v>0.81</v>
      </c>
      <c r="AB76" s="206">
        <v>0</v>
      </c>
      <c r="AC76" s="206">
        <v>10.1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-0.39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23.83</v>
      </c>
      <c r="J77" s="206">
        <v>0.28000000000000003</v>
      </c>
      <c r="K77" s="206">
        <v>6.52</v>
      </c>
      <c r="L77" s="206">
        <v>1.73</v>
      </c>
      <c r="M77" s="206">
        <v>0</v>
      </c>
      <c r="N77" s="206">
        <v>1.17</v>
      </c>
      <c r="O77" s="206">
        <v>0.99</v>
      </c>
      <c r="P77" s="206">
        <v>2.41</v>
      </c>
      <c r="Q77" s="206">
        <v>0.1</v>
      </c>
      <c r="R77" s="206">
        <v>0.12</v>
      </c>
      <c r="S77" s="206">
        <v>0.26</v>
      </c>
      <c r="T77" s="206">
        <v>0.56000000000000005</v>
      </c>
      <c r="U77" s="206">
        <v>10.92</v>
      </c>
      <c r="V77" s="206">
        <v>0.21</v>
      </c>
      <c r="W77" s="206">
        <v>0.35</v>
      </c>
      <c r="X77" s="206">
        <v>5.05</v>
      </c>
      <c r="Y77" s="206">
        <v>0</v>
      </c>
      <c r="Z77" s="206">
        <v>1.4</v>
      </c>
      <c r="AA77" s="206">
        <v>0.81</v>
      </c>
      <c r="AB77" s="206">
        <v>0</v>
      </c>
      <c r="AC77" s="206">
        <v>10.1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0.03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23.83</v>
      </c>
      <c r="J78" s="206">
        <v>0.28000000000000003</v>
      </c>
      <c r="K78" s="206">
        <v>6.52</v>
      </c>
      <c r="L78" s="206">
        <v>1.73</v>
      </c>
      <c r="M78" s="206">
        <v>0</v>
      </c>
      <c r="N78" s="206">
        <v>1.17</v>
      </c>
      <c r="O78" s="206">
        <v>0.99</v>
      </c>
      <c r="P78" s="206">
        <v>2.41</v>
      </c>
      <c r="Q78" s="206">
        <v>0.1</v>
      </c>
      <c r="R78" s="206">
        <v>0.12</v>
      </c>
      <c r="S78" s="206">
        <v>0.26</v>
      </c>
      <c r="T78" s="206">
        <v>0.56000000000000005</v>
      </c>
      <c r="U78" s="206">
        <v>10.92</v>
      </c>
      <c r="V78" s="206">
        <v>0.21</v>
      </c>
      <c r="W78" s="206">
        <v>0.35</v>
      </c>
      <c r="X78" s="206">
        <v>5.05</v>
      </c>
      <c r="Y78" s="206">
        <v>0</v>
      </c>
      <c r="Z78" s="206">
        <v>1.4</v>
      </c>
      <c r="AA78" s="206">
        <v>0.81</v>
      </c>
      <c r="AB78" s="206">
        <v>0</v>
      </c>
      <c r="AC78" s="206">
        <v>10.1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0.03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23.83</v>
      </c>
      <c r="J79" s="206">
        <v>0.28000000000000003</v>
      </c>
      <c r="K79" s="206">
        <v>6.52</v>
      </c>
      <c r="L79" s="206">
        <v>1.73</v>
      </c>
      <c r="M79" s="206">
        <v>0</v>
      </c>
      <c r="N79" s="206">
        <v>1.17</v>
      </c>
      <c r="O79" s="206">
        <v>0.99</v>
      </c>
      <c r="P79" s="206">
        <v>2.41</v>
      </c>
      <c r="Q79" s="206">
        <v>0.17</v>
      </c>
      <c r="R79" s="206">
        <v>0.36</v>
      </c>
      <c r="S79" s="206">
        <v>0.26</v>
      </c>
      <c r="T79" s="206">
        <v>0.56000000000000005</v>
      </c>
      <c r="U79" s="206">
        <v>10.92</v>
      </c>
      <c r="V79" s="206">
        <v>0.21</v>
      </c>
      <c r="W79" s="206">
        <v>0.35</v>
      </c>
      <c r="X79" s="206">
        <v>4.97</v>
      </c>
      <c r="Y79" s="206">
        <v>0</v>
      </c>
      <c r="Z79" s="206">
        <v>1.4</v>
      </c>
      <c r="AA79" s="206">
        <v>0.81</v>
      </c>
      <c r="AB79" s="206">
        <v>0</v>
      </c>
      <c r="AC79" s="206">
        <v>10.1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0.68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23.83</v>
      </c>
      <c r="J80" s="206">
        <v>0.28000000000000003</v>
      </c>
      <c r="K80" s="206">
        <v>6.52</v>
      </c>
      <c r="L80" s="206">
        <v>1.73</v>
      </c>
      <c r="M80" s="206">
        <v>0</v>
      </c>
      <c r="N80" s="206">
        <v>1.17</v>
      </c>
      <c r="O80" s="206">
        <v>0.99</v>
      </c>
      <c r="P80" s="206">
        <v>2.41</v>
      </c>
      <c r="Q80" s="206">
        <v>0.17</v>
      </c>
      <c r="R80" s="206">
        <v>0.36</v>
      </c>
      <c r="S80" s="206">
        <v>0.26</v>
      </c>
      <c r="T80" s="206">
        <v>0.56000000000000005</v>
      </c>
      <c r="U80" s="206">
        <v>10.92</v>
      </c>
      <c r="V80" s="206">
        <v>0.21</v>
      </c>
      <c r="W80" s="206">
        <v>0.35</v>
      </c>
      <c r="X80" s="206">
        <v>1.2</v>
      </c>
      <c r="Y80" s="206">
        <v>0</v>
      </c>
      <c r="Z80" s="206">
        <v>1.4</v>
      </c>
      <c r="AA80" s="206">
        <v>0.81</v>
      </c>
      <c r="AB80" s="206">
        <v>0</v>
      </c>
      <c r="AC80" s="206">
        <v>10.1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0.68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23.83</v>
      </c>
      <c r="J81" s="206">
        <v>0.28000000000000003</v>
      </c>
      <c r="K81" s="206">
        <v>6.52</v>
      </c>
      <c r="L81" s="206">
        <v>1.73</v>
      </c>
      <c r="M81" s="206">
        <v>0</v>
      </c>
      <c r="N81" s="206">
        <v>1.17</v>
      </c>
      <c r="O81" s="206">
        <v>0.99</v>
      </c>
      <c r="P81" s="206">
        <v>2.41</v>
      </c>
      <c r="Q81" s="206">
        <v>0.17</v>
      </c>
      <c r="R81" s="206">
        <v>0.36</v>
      </c>
      <c r="S81" s="206">
        <v>0.26</v>
      </c>
      <c r="T81" s="206">
        <v>0.56000000000000005</v>
      </c>
      <c r="U81" s="206">
        <v>10.92</v>
      </c>
      <c r="V81" s="206">
        <v>0.21</v>
      </c>
      <c r="W81" s="206">
        <v>0.35</v>
      </c>
      <c r="X81" s="206">
        <v>1.59</v>
      </c>
      <c r="Y81" s="206">
        <v>0</v>
      </c>
      <c r="Z81" s="206">
        <v>1.4</v>
      </c>
      <c r="AA81" s="206">
        <v>0.81</v>
      </c>
      <c r="AB81" s="206">
        <v>0</v>
      </c>
      <c r="AC81" s="206">
        <v>10.1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0.68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23.83</v>
      </c>
      <c r="J82" s="206">
        <v>0.28000000000000003</v>
      </c>
      <c r="K82" s="206">
        <v>6.52</v>
      </c>
      <c r="L82" s="206">
        <v>1.73</v>
      </c>
      <c r="M82" s="206">
        <v>0</v>
      </c>
      <c r="N82" s="206">
        <v>1.17</v>
      </c>
      <c r="O82" s="206">
        <v>0.99</v>
      </c>
      <c r="P82" s="206">
        <v>2.41</v>
      </c>
      <c r="Q82" s="206">
        <v>0.17</v>
      </c>
      <c r="R82" s="206">
        <v>0.36</v>
      </c>
      <c r="S82" s="206">
        <v>0.26</v>
      </c>
      <c r="T82" s="206">
        <v>0.56000000000000005</v>
      </c>
      <c r="U82" s="206">
        <v>10.92</v>
      </c>
      <c r="V82" s="206">
        <v>0.21</v>
      </c>
      <c r="W82" s="206">
        <v>0.35</v>
      </c>
      <c r="X82" s="206">
        <v>1.26</v>
      </c>
      <c r="Y82" s="206">
        <v>0</v>
      </c>
      <c r="Z82" s="206">
        <v>1.4</v>
      </c>
      <c r="AA82" s="206">
        <v>0.81</v>
      </c>
      <c r="AB82" s="206">
        <v>0</v>
      </c>
      <c r="AC82" s="206">
        <v>10.1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0.68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24.11</v>
      </c>
      <c r="J83" s="206">
        <v>0.28000000000000003</v>
      </c>
      <c r="K83" s="206">
        <v>6.52</v>
      </c>
      <c r="L83" s="206">
        <v>1.73</v>
      </c>
      <c r="M83" s="206">
        <v>0</v>
      </c>
      <c r="N83" s="206">
        <v>1.17</v>
      </c>
      <c r="O83" s="206">
        <v>0.99</v>
      </c>
      <c r="P83" s="206">
        <v>2.41</v>
      </c>
      <c r="Q83" s="206">
        <v>0.17</v>
      </c>
      <c r="R83" s="206">
        <v>0.36</v>
      </c>
      <c r="S83" s="206">
        <v>0.26</v>
      </c>
      <c r="T83" s="206">
        <v>0.56000000000000005</v>
      </c>
      <c r="U83" s="206">
        <v>10.92</v>
      </c>
      <c r="V83" s="206">
        <v>0.21</v>
      </c>
      <c r="W83" s="206">
        <v>0.35</v>
      </c>
      <c r="X83" s="206">
        <v>1.46</v>
      </c>
      <c r="Y83" s="206">
        <v>0</v>
      </c>
      <c r="Z83" s="206">
        <v>1.4</v>
      </c>
      <c r="AA83" s="206">
        <v>0.81</v>
      </c>
      <c r="AB83" s="206">
        <v>0</v>
      </c>
      <c r="AC83" s="206">
        <v>10.1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-2.23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24.11</v>
      </c>
      <c r="J84" s="206">
        <v>0.28000000000000003</v>
      </c>
      <c r="K84" s="206">
        <v>6.52</v>
      </c>
      <c r="L84" s="206">
        <v>1.73</v>
      </c>
      <c r="M84" s="206">
        <v>0</v>
      </c>
      <c r="N84" s="206">
        <v>1.17</v>
      </c>
      <c r="O84" s="206">
        <v>0.99</v>
      </c>
      <c r="P84" s="206">
        <v>2.41</v>
      </c>
      <c r="Q84" s="206">
        <v>0.17</v>
      </c>
      <c r="R84" s="206">
        <v>0.36</v>
      </c>
      <c r="S84" s="206">
        <v>0.26</v>
      </c>
      <c r="T84" s="206">
        <v>0.56000000000000005</v>
      </c>
      <c r="U84" s="206">
        <v>10.92</v>
      </c>
      <c r="V84" s="206">
        <v>0.21</v>
      </c>
      <c r="W84" s="206">
        <v>0.35</v>
      </c>
      <c r="X84" s="206">
        <v>1.83</v>
      </c>
      <c r="Y84" s="206">
        <v>0</v>
      </c>
      <c r="Z84" s="206">
        <v>1.4</v>
      </c>
      <c r="AA84" s="206">
        <v>0.81</v>
      </c>
      <c r="AB84" s="206">
        <v>0</v>
      </c>
      <c r="AC84" s="206">
        <v>10.1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-2.23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24.11</v>
      </c>
      <c r="J85" s="206">
        <v>0.28000000000000003</v>
      </c>
      <c r="K85" s="206">
        <v>6.52</v>
      </c>
      <c r="L85" s="206">
        <v>1.73</v>
      </c>
      <c r="M85" s="206">
        <v>0</v>
      </c>
      <c r="N85" s="206">
        <v>1.17</v>
      </c>
      <c r="O85" s="206">
        <v>0.99</v>
      </c>
      <c r="P85" s="206">
        <v>2.41</v>
      </c>
      <c r="Q85" s="206">
        <v>0.08</v>
      </c>
      <c r="R85" s="206">
        <v>0.36</v>
      </c>
      <c r="S85" s="206">
        <v>0.26</v>
      </c>
      <c r="T85" s="206">
        <v>0.49</v>
      </c>
      <c r="U85" s="206">
        <v>10.92</v>
      </c>
      <c r="V85" s="206">
        <v>0.21</v>
      </c>
      <c r="W85" s="206">
        <v>0.35</v>
      </c>
      <c r="X85" s="206">
        <v>1.97</v>
      </c>
      <c r="Y85" s="206">
        <v>0</v>
      </c>
      <c r="Z85" s="206">
        <v>1.4</v>
      </c>
      <c r="AA85" s="206">
        <v>0.81</v>
      </c>
      <c r="AB85" s="206">
        <v>0</v>
      </c>
      <c r="AC85" s="206">
        <v>10.34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-5.36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24.11</v>
      </c>
      <c r="J86" s="206">
        <v>0.28000000000000003</v>
      </c>
      <c r="K86" s="206">
        <v>6.52</v>
      </c>
      <c r="L86" s="206">
        <v>1.73</v>
      </c>
      <c r="M86" s="206">
        <v>0</v>
      </c>
      <c r="N86" s="206">
        <v>1.17</v>
      </c>
      <c r="O86" s="206">
        <v>0.99</v>
      </c>
      <c r="P86" s="206">
        <v>2.41</v>
      </c>
      <c r="Q86" s="206">
        <v>0.08</v>
      </c>
      <c r="R86" s="206">
        <v>0.36</v>
      </c>
      <c r="S86" s="206">
        <v>0.26</v>
      </c>
      <c r="T86" s="206">
        <v>0.42</v>
      </c>
      <c r="U86" s="206">
        <v>10.92</v>
      </c>
      <c r="V86" s="206">
        <v>0.21</v>
      </c>
      <c r="W86" s="206">
        <v>0.35</v>
      </c>
      <c r="X86" s="206">
        <v>1.48</v>
      </c>
      <c r="Y86" s="206">
        <v>0</v>
      </c>
      <c r="Z86" s="206">
        <v>1.4</v>
      </c>
      <c r="AA86" s="206">
        <v>0.81</v>
      </c>
      <c r="AB86" s="206">
        <v>0</v>
      </c>
      <c r="AC86" s="206">
        <v>10.34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-5.36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24.11</v>
      </c>
      <c r="J87" s="206">
        <v>0.28000000000000003</v>
      </c>
      <c r="K87" s="206">
        <v>6.52</v>
      </c>
      <c r="L87" s="206">
        <v>1.73</v>
      </c>
      <c r="M87" s="206">
        <v>0</v>
      </c>
      <c r="N87" s="206">
        <v>1.17</v>
      </c>
      <c r="O87" s="206">
        <v>0.99</v>
      </c>
      <c r="P87" s="206">
        <v>2.41</v>
      </c>
      <c r="Q87" s="206">
        <v>0.15</v>
      </c>
      <c r="R87" s="206">
        <v>0.36</v>
      </c>
      <c r="S87" s="206">
        <v>0.26</v>
      </c>
      <c r="T87" s="206">
        <v>0.42</v>
      </c>
      <c r="U87" s="206">
        <v>10.92</v>
      </c>
      <c r="V87" s="206">
        <v>0.21</v>
      </c>
      <c r="W87" s="206">
        <v>0.35</v>
      </c>
      <c r="X87" s="206">
        <v>1.48</v>
      </c>
      <c r="Y87" s="206">
        <v>0</v>
      </c>
      <c r="Z87" s="206">
        <v>1.4</v>
      </c>
      <c r="AA87" s="206">
        <v>0.81</v>
      </c>
      <c r="AB87" s="206">
        <v>0</v>
      </c>
      <c r="AC87" s="206">
        <v>10.34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-5.36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24.11</v>
      </c>
      <c r="J88" s="206">
        <v>0.28000000000000003</v>
      </c>
      <c r="K88" s="206">
        <v>6.52</v>
      </c>
      <c r="L88" s="206">
        <v>1.73</v>
      </c>
      <c r="M88" s="206">
        <v>0</v>
      </c>
      <c r="N88" s="206">
        <v>1.17</v>
      </c>
      <c r="O88" s="206">
        <v>0.99</v>
      </c>
      <c r="P88" s="206">
        <v>2.41</v>
      </c>
      <c r="Q88" s="206">
        <v>0.15</v>
      </c>
      <c r="R88" s="206">
        <v>0.36</v>
      </c>
      <c r="S88" s="206">
        <v>0.26</v>
      </c>
      <c r="T88" s="206">
        <v>0.42</v>
      </c>
      <c r="U88" s="206">
        <v>10.92</v>
      </c>
      <c r="V88" s="206">
        <v>0.21</v>
      </c>
      <c r="W88" s="206">
        <v>0.35</v>
      </c>
      <c r="X88" s="206">
        <v>1.48</v>
      </c>
      <c r="Y88" s="206">
        <v>0</v>
      </c>
      <c r="Z88" s="206">
        <v>1.4</v>
      </c>
      <c r="AA88" s="206">
        <v>0.81</v>
      </c>
      <c r="AB88" s="206">
        <v>0</v>
      </c>
      <c r="AC88" s="206">
        <v>10.34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-5.36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24.11</v>
      </c>
      <c r="J89" s="206">
        <v>0.28000000000000003</v>
      </c>
      <c r="K89" s="206">
        <v>6.52</v>
      </c>
      <c r="L89" s="206">
        <v>1.73</v>
      </c>
      <c r="M89" s="206">
        <v>0</v>
      </c>
      <c r="N89" s="206">
        <v>1.17</v>
      </c>
      <c r="O89" s="206">
        <v>0.99</v>
      </c>
      <c r="P89" s="206">
        <v>2.41</v>
      </c>
      <c r="Q89" s="206">
        <v>0.15</v>
      </c>
      <c r="R89" s="206">
        <v>0.36</v>
      </c>
      <c r="S89" s="206">
        <v>0.26</v>
      </c>
      <c r="T89" s="206">
        <v>0.42</v>
      </c>
      <c r="U89" s="206">
        <v>10.92</v>
      </c>
      <c r="V89" s="206">
        <v>0.21</v>
      </c>
      <c r="W89" s="206">
        <v>0.35</v>
      </c>
      <c r="X89" s="206">
        <v>1.48</v>
      </c>
      <c r="Y89" s="206">
        <v>0</v>
      </c>
      <c r="Z89" s="206">
        <v>1.4</v>
      </c>
      <c r="AA89" s="206">
        <v>0.81</v>
      </c>
      <c r="AB89" s="206">
        <v>0</v>
      </c>
      <c r="AC89" s="206">
        <v>10.34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-5.36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24.11</v>
      </c>
      <c r="J90" s="206">
        <v>0.28000000000000003</v>
      </c>
      <c r="K90" s="206">
        <v>6.52</v>
      </c>
      <c r="L90" s="206">
        <v>1.73</v>
      </c>
      <c r="M90" s="206">
        <v>0</v>
      </c>
      <c r="N90" s="206">
        <v>1.17</v>
      </c>
      <c r="O90" s="206">
        <v>0.99</v>
      </c>
      <c r="P90" s="206">
        <v>2.41</v>
      </c>
      <c r="Q90" s="206">
        <v>0.15</v>
      </c>
      <c r="R90" s="206">
        <v>0.36</v>
      </c>
      <c r="S90" s="206">
        <v>0.26</v>
      </c>
      <c r="T90" s="206">
        <v>0.42</v>
      </c>
      <c r="U90" s="206">
        <v>10.92</v>
      </c>
      <c r="V90" s="206">
        <v>0.21</v>
      </c>
      <c r="W90" s="206">
        <v>0.35</v>
      </c>
      <c r="X90" s="206">
        <v>1.48</v>
      </c>
      <c r="Y90" s="206">
        <v>0</v>
      </c>
      <c r="Z90" s="206">
        <v>1.4</v>
      </c>
      <c r="AA90" s="206">
        <v>0.81</v>
      </c>
      <c r="AB90" s="206">
        <v>0</v>
      </c>
      <c r="AC90" s="206">
        <v>10.34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-5.36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24.11</v>
      </c>
      <c r="J91" s="206">
        <v>0.28000000000000003</v>
      </c>
      <c r="K91" s="206">
        <v>6.52</v>
      </c>
      <c r="L91" s="206">
        <v>1.73</v>
      </c>
      <c r="M91" s="206">
        <v>0</v>
      </c>
      <c r="N91" s="206">
        <v>1.17</v>
      </c>
      <c r="O91" s="206">
        <v>0.99</v>
      </c>
      <c r="P91" s="206">
        <v>2.41</v>
      </c>
      <c r="Q91" s="206">
        <v>0.15</v>
      </c>
      <c r="R91" s="206">
        <v>0.36</v>
      </c>
      <c r="S91" s="206">
        <v>0.26</v>
      </c>
      <c r="T91" s="206">
        <v>0.42</v>
      </c>
      <c r="U91" s="206">
        <v>10.92</v>
      </c>
      <c r="V91" s="206">
        <v>0.21</v>
      </c>
      <c r="W91" s="206">
        <v>0.35</v>
      </c>
      <c r="X91" s="206">
        <v>1.48</v>
      </c>
      <c r="Y91" s="206">
        <v>0</v>
      </c>
      <c r="Z91" s="206">
        <v>1.4</v>
      </c>
      <c r="AA91" s="206">
        <v>0.81</v>
      </c>
      <c r="AB91" s="206">
        <v>0</v>
      </c>
      <c r="AC91" s="206">
        <v>10.34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-11.36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24.11</v>
      </c>
      <c r="J92" s="206">
        <v>0.28000000000000003</v>
      </c>
      <c r="K92" s="206">
        <v>6.52</v>
      </c>
      <c r="L92" s="206">
        <v>1.73</v>
      </c>
      <c r="M92" s="206">
        <v>0</v>
      </c>
      <c r="N92" s="206">
        <v>1.17</v>
      </c>
      <c r="O92" s="206">
        <v>0.99</v>
      </c>
      <c r="P92" s="206">
        <v>2.41</v>
      </c>
      <c r="Q92" s="206">
        <v>0.15</v>
      </c>
      <c r="R92" s="206">
        <v>0.36</v>
      </c>
      <c r="S92" s="206">
        <v>0.26</v>
      </c>
      <c r="T92" s="206">
        <v>0.42</v>
      </c>
      <c r="U92" s="206">
        <v>10.92</v>
      </c>
      <c r="V92" s="206">
        <v>0.21</v>
      </c>
      <c r="W92" s="206">
        <v>0.35</v>
      </c>
      <c r="X92" s="206">
        <v>1.48</v>
      </c>
      <c r="Y92" s="206">
        <v>0</v>
      </c>
      <c r="Z92" s="206">
        <v>1.4</v>
      </c>
      <c r="AA92" s="206">
        <v>0.81</v>
      </c>
      <c r="AB92" s="206">
        <v>0</v>
      </c>
      <c r="AC92" s="206">
        <v>10.34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-11.36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24.11</v>
      </c>
      <c r="J93" s="206">
        <v>0.28000000000000003</v>
      </c>
      <c r="K93" s="206">
        <v>6.52</v>
      </c>
      <c r="L93" s="206">
        <v>1.72</v>
      </c>
      <c r="M93" s="206">
        <v>0</v>
      </c>
      <c r="N93" s="206">
        <v>1.17</v>
      </c>
      <c r="O93" s="206">
        <v>0.99</v>
      </c>
      <c r="P93" s="206">
        <v>2.41</v>
      </c>
      <c r="Q93" s="206">
        <v>0.15</v>
      </c>
      <c r="R93" s="206">
        <v>0.36</v>
      </c>
      <c r="S93" s="206">
        <v>0.26</v>
      </c>
      <c r="T93" s="206">
        <v>0.42</v>
      </c>
      <c r="U93" s="206">
        <v>10.92</v>
      </c>
      <c r="V93" s="206">
        <v>0.21</v>
      </c>
      <c r="W93" s="206">
        <v>0.35</v>
      </c>
      <c r="X93" s="206">
        <v>1.48</v>
      </c>
      <c r="Y93" s="206">
        <v>0</v>
      </c>
      <c r="Z93" s="206">
        <v>1.4</v>
      </c>
      <c r="AA93" s="206">
        <v>0.81</v>
      </c>
      <c r="AB93" s="206">
        <v>0</v>
      </c>
      <c r="AC93" s="206">
        <v>10.34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-27.4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24.11</v>
      </c>
      <c r="J94" s="206">
        <v>0.28000000000000003</v>
      </c>
      <c r="K94" s="206">
        <v>6.52</v>
      </c>
      <c r="L94" s="206">
        <v>1.72</v>
      </c>
      <c r="M94" s="206">
        <v>0</v>
      </c>
      <c r="N94" s="206">
        <v>1.17</v>
      </c>
      <c r="O94" s="206">
        <v>0.99</v>
      </c>
      <c r="P94" s="206">
        <v>2.41</v>
      </c>
      <c r="Q94" s="206">
        <v>0.15</v>
      </c>
      <c r="R94" s="206">
        <v>0.36</v>
      </c>
      <c r="S94" s="206">
        <v>0.26</v>
      </c>
      <c r="T94" s="206">
        <v>0.42</v>
      </c>
      <c r="U94" s="206">
        <v>10.92</v>
      </c>
      <c r="V94" s="206">
        <v>0.21</v>
      </c>
      <c r="W94" s="206">
        <v>0.35</v>
      </c>
      <c r="X94" s="206">
        <v>1.48</v>
      </c>
      <c r="Y94" s="206">
        <v>0</v>
      </c>
      <c r="Z94" s="206">
        <v>1.4</v>
      </c>
      <c r="AA94" s="206">
        <v>0.81</v>
      </c>
      <c r="AB94" s="206">
        <v>0</v>
      </c>
      <c r="AC94" s="206">
        <v>10.34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-27.4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24.11</v>
      </c>
      <c r="J95" s="206">
        <v>0.28000000000000003</v>
      </c>
      <c r="K95" s="206">
        <v>6.52</v>
      </c>
      <c r="L95" s="206">
        <v>1.72</v>
      </c>
      <c r="M95" s="206">
        <v>0</v>
      </c>
      <c r="N95" s="206">
        <v>1.17</v>
      </c>
      <c r="O95" s="206">
        <v>0.99</v>
      </c>
      <c r="P95" s="206">
        <v>2.41</v>
      </c>
      <c r="Q95" s="206">
        <v>0.15</v>
      </c>
      <c r="R95" s="206">
        <v>0.36</v>
      </c>
      <c r="S95" s="206">
        <v>0.26</v>
      </c>
      <c r="T95" s="206">
        <v>0.42</v>
      </c>
      <c r="U95" s="206">
        <v>10.92</v>
      </c>
      <c r="V95" s="206">
        <v>0.21</v>
      </c>
      <c r="W95" s="206">
        <v>0.35</v>
      </c>
      <c r="X95" s="206">
        <v>1.49</v>
      </c>
      <c r="Y95" s="206">
        <v>0</v>
      </c>
      <c r="Z95" s="206">
        <v>1.4</v>
      </c>
      <c r="AA95" s="206">
        <v>0.81</v>
      </c>
      <c r="AB95" s="206">
        <v>0</v>
      </c>
      <c r="AC95" s="206">
        <v>10.34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11.51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24.11</v>
      </c>
      <c r="J96" s="206">
        <v>0.28000000000000003</v>
      </c>
      <c r="K96" s="206">
        <v>45.08</v>
      </c>
      <c r="L96" s="206">
        <v>1.72</v>
      </c>
      <c r="M96" s="206">
        <v>0</v>
      </c>
      <c r="N96" s="206">
        <v>1.17</v>
      </c>
      <c r="O96" s="206">
        <v>0.99</v>
      </c>
      <c r="P96" s="206">
        <v>2.41</v>
      </c>
      <c r="Q96" s="206">
        <v>0.15</v>
      </c>
      <c r="R96" s="206">
        <v>0.36</v>
      </c>
      <c r="S96" s="206">
        <v>0.26</v>
      </c>
      <c r="T96" s="206">
        <v>0.42</v>
      </c>
      <c r="U96" s="206">
        <v>10.92</v>
      </c>
      <c r="V96" s="206">
        <v>0.21</v>
      </c>
      <c r="W96" s="206">
        <v>0.35</v>
      </c>
      <c r="X96" s="206">
        <v>1.49</v>
      </c>
      <c r="Y96" s="206">
        <v>0</v>
      </c>
      <c r="Z96" s="206">
        <v>1.4</v>
      </c>
      <c r="AA96" s="206">
        <v>0.81</v>
      </c>
      <c r="AB96" s="206">
        <v>0</v>
      </c>
      <c r="AC96" s="206">
        <v>10.34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11.51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24.11</v>
      </c>
      <c r="J97" s="206">
        <v>0.28000000000000003</v>
      </c>
      <c r="K97" s="206">
        <v>62.79</v>
      </c>
      <c r="L97" s="206">
        <v>1.72</v>
      </c>
      <c r="M97" s="206">
        <v>0</v>
      </c>
      <c r="N97" s="206">
        <v>1.17</v>
      </c>
      <c r="O97" s="206">
        <v>0.99</v>
      </c>
      <c r="P97" s="206">
        <v>2.41</v>
      </c>
      <c r="Q97" s="206">
        <v>0.15</v>
      </c>
      <c r="R97" s="206">
        <v>0.36</v>
      </c>
      <c r="S97" s="206">
        <v>0.26</v>
      </c>
      <c r="T97" s="206">
        <v>0.42</v>
      </c>
      <c r="U97" s="206">
        <v>10.92</v>
      </c>
      <c r="V97" s="206">
        <v>0.21</v>
      </c>
      <c r="W97" s="206">
        <v>0.35</v>
      </c>
      <c r="X97" s="206">
        <v>1.49</v>
      </c>
      <c r="Y97" s="206">
        <v>0</v>
      </c>
      <c r="Z97" s="206">
        <v>1.4</v>
      </c>
      <c r="AA97" s="206">
        <v>0.81</v>
      </c>
      <c r="AB97" s="206">
        <v>0</v>
      </c>
      <c r="AC97" s="206">
        <v>10.34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11.51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24.11</v>
      </c>
      <c r="J98" s="206">
        <v>0.28000000000000003</v>
      </c>
      <c r="K98" s="206">
        <v>80.510000000000005</v>
      </c>
      <c r="L98" s="206">
        <v>1.72</v>
      </c>
      <c r="M98" s="206">
        <v>0</v>
      </c>
      <c r="N98" s="206">
        <v>1.17</v>
      </c>
      <c r="O98" s="206">
        <v>0.99</v>
      </c>
      <c r="P98" s="206">
        <v>2.41</v>
      </c>
      <c r="Q98" s="206">
        <v>0.15</v>
      </c>
      <c r="R98" s="206">
        <v>0.36</v>
      </c>
      <c r="S98" s="206">
        <v>0.26</v>
      </c>
      <c r="T98" s="206">
        <v>0.42</v>
      </c>
      <c r="U98" s="206">
        <v>10.92</v>
      </c>
      <c r="V98" s="206">
        <v>0.21</v>
      </c>
      <c r="W98" s="206">
        <v>0.35</v>
      </c>
      <c r="X98" s="206">
        <v>1.49</v>
      </c>
      <c r="Y98" s="206">
        <v>0</v>
      </c>
      <c r="Z98" s="206">
        <v>1.4</v>
      </c>
      <c r="AA98" s="206">
        <v>0.81</v>
      </c>
      <c r="AB98" s="206">
        <v>0</v>
      </c>
      <c r="AC98" s="206">
        <v>10.34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11.51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0.57527999999999979</v>
      </c>
      <c r="J99">
        <f t="shared" si="0"/>
        <v>6.7200000000000081E-3</v>
      </c>
      <c r="K99">
        <f t="shared" si="0"/>
        <v>0.53858249999999985</v>
      </c>
      <c r="L99">
        <f t="shared" si="0"/>
        <v>4.1537499999999963E-2</v>
      </c>
      <c r="M99">
        <f t="shared" si="0"/>
        <v>0</v>
      </c>
      <c r="N99">
        <f t="shared" si="0"/>
        <v>2.8080000000000035E-2</v>
      </c>
      <c r="O99">
        <f t="shared" si="0"/>
        <v>2.3759999999999969E-2</v>
      </c>
      <c r="P99">
        <f t="shared" si="0"/>
        <v>5.7012499999999931E-2</v>
      </c>
      <c r="Q99">
        <f t="shared" si="0"/>
        <v>1.1014999999999994E-2</v>
      </c>
      <c r="R99">
        <f t="shared" si="0"/>
        <v>9.345000000000013E-3</v>
      </c>
      <c r="S99">
        <f t="shared" si="0"/>
        <v>1.7364999999999998E-2</v>
      </c>
      <c r="T99">
        <f t="shared" si="0"/>
        <v>1.2967500000000014E-2</v>
      </c>
      <c r="U99">
        <f t="shared" si="0"/>
        <v>0.26207999999999965</v>
      </c>
      <c r="V99">
        <f t="shared" si="0"/>
        <v>5.0400000000000115E-3</v>
      </c>
      <c r="W99">
        <f t="shared" si="0"/>
        <v>8.3200000000000149E-3</v>
      </c>
      <c r="X99">
        <f t="shared" si="0"/>
        <v>3.4549999999999977E-2</v>
      </c>
      <c r="Y99">
        <f t="shared" si="0"/>
        <v>0</v>
      </c>
      <c r="Z99">
        <f t="shared" si="0"/>
        <v>3.3410000000000058E-2</v>
      </c>
      <c r="AA99">
        <f t="shared" si="0"/>
        <v>1.9425000000000026E-2</v>
      </c>
      <c r="AB99">
        <f t="shared" si="0"/>
        <v>0</v>
      </c>
      <c r="AC99">
        <f t="shared" si="0"/>
        <v>0.24983750000000032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0.10267250000000007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-1.1100000000000001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-1.1100000000000001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-1.24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-1.24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-1.24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-1.24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-3.13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-3.13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0.49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0.42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0.42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0.42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0.42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0.42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0.42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0.42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0.42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0.42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0.42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0.42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0.42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0.42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1.2967500000000014E-2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-3.3600000000000001E-3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2.78</v>
      </c>
      <c r="J3" s="206">
        <v>0.03</v>
      </c>
      <c r="K3" s="206">
        <v>1.35</v>
      </c>
      <c r="L3" s="206">
        <v>0.06</v>
      </c>
      <c r="M3" s="206">
        <v>0.09</v>
      </c>
      <c r="N3" s="206">
        <v>0.1</v>
      </c>
      <c r="O3" s="206">
        <v>0.06</v>
      </c>
      <c r="P3" s="206">
        <v>4.33</v>
      </c>
      <c r="Q3" s="206">
        <v>0.21</v>
      </c>
      <c r="R3" s="206">
        <v>0.7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2.14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4.67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2.78</v>
      </c>
      <c r="J4" s="206">
        <v>0.03</v>
      </c>
      <c r="K4" s="206">
        <v>1.35</v>
      </c>
      <c r="L4" s="206">
        <v>0.06</v>
      </c>
      <c r="M4" s="206">
        <v>0.09</v>
      </c>
      <c r="N4" s="206">
        <v>0.1</v>
      </c>
      <c r="O4" s="206">
        <v>0.06</v>
      </c>
      <c r="P4" s="206">
        <v>4.33</v>
      </c>
      <c r="Q4" s="206">
        <v>0.21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2.14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4.67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2.78</v>
      </c>
      <c r="J5" s="206">
        <v>0.03</v>
      </c>
      <c r="K5" s="206">
        <v>1.35</v>
      </c>
      <c r="L5" s="206">
        <v>0.06</v>
      </c>
      <c r="M5" s="206">
        <v>0.09</v>
      </c>
      <c r="N5" s="206">
        <v>0.1</v>
      </c>
      <c r="O5" s="206">
        <v>0.06</v>
      </c>
      <c r="P5" s="206">
        <v>4.33</v>
      </c>
      <c r="Q5" s="206">
        <v>0.21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2.14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4.67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2.78</v>
      </c>
      <c r="J6" s="206">
        <v>0.03</v>
      </c>
      <c r="K6" s="206">
        <v>1.35</v>
      </c>
      <c r="L6" s="206">
        <v>0.06</v>
      </c>
      <c r="M6" s="206">
        <v>0.09</v>
      </c>
      <c r="N6" s="206">
        <v>0.1</v>
      </c>
      <c r="O6" s="206">
        <v>0.06</v>
      </c>
      <c r="P6" s="206">
        <v>4.33</v>
      </c>
      <c r="Q6" s="206">
        <v>0.21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2.14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4.67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2.78</v>
      </c>
      <c r="J7" s="206">
        <v>0.03</v>
      </c>
      <c r="K7" s="206">
        <v>1.35</v>
      </c>
      <c r="L7" s="206">
        <v>0.06</v>
      </c>
      <c r="M7" s="206">
        <v>0.09</v>
      </c>
      <c r="N7" s="206">
        <v>0.1</v>
      </c>
      <c r="O7" s="206">
        <v>0.06</v>
      </c>
      <c r="P7" s="206">
        <v>4.33</v>
      </c>
      <c r="Q7" s="206">
        <v>0.2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2.14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4.67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2.78</v>
      </c>
      <c r="J8" s="206">
        <v>0.03</v>
      </c>
      <c r="K8" s="206">
        <v>1.35</v>
      </c>
      <c r="L8" s="206">
        <v>0.06</v>
      </c>
      <c r="M8" s="206">
        <v>0.09</v>
      </c>
      <c r="N8" s="206">
        <v>0.1</v>
      </c>
      <c r="O8" s="206">
        <v>0.06</v>
      </c>
      <c r="P8" s="206">
        <v>4.33</v>
      </c>
      <c r="Q8" s="206">
        <v>0.19</v>
      </c>
      <c r="R8" s="206">
        <v>0.56999999999999995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2.14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4.67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2.78</v>
      </c>
      <c r="J9" s="206">
        <v>0.03</v>
      </c>
      <c r="K9" s="206">
        <v>1.35</v>
      </c>
      <c r="L9" s="206">
        <v>0.06</v>
      </c>
      <c r="M9" s="206">
        <v>0.09</v>
      </c>
      <c r="N9" s="206">
        <v>0.1</v>
      </c>
      <c r="O9" s="206">
        <v>0.06</v>
      </c>
      <c r="P9" s="206">
        <v>4.26</v>
      </c>
      <c r="Q9" s="206">
        <v>0.19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2.78</v>
      </c>
      <c r="J10" s="206">
        <v>0.03</v>
      </c>
      <c r="K10" s="206">
        <v>1.35</v>
      </c>
      <c r="L10" s="206">
        <v>0.06</v>
      </c>
      <c r="M10" s="206">
        <v>0.09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2.14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2.78</v>
      </c>
      <c r="J11" s="206">
        <v>0.03</v>
      </c>
      <c r="K11" s="206">
        <v>1.35</v>
      </c>
      <c r="L11" s="206">
        <v>0.06</v>
      </c>
      <c r="M11" s="206">
        <v>0.09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2.14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4.1399999999999997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2.78</v>
      </c>
      <c r="J12" s="206">
        <v>0.03</v>
      </c>
      <c r="K12" s="206">
        <v>1.35</v>
      </c>
      <c r="L12" s="206">
        <v>0.06</v>
      </c>
      <c r="M12" s="206">
        <v>0.09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2.14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4.1399999999999997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2.78</v>
      </c>
      <c r="J13" s="206">
        <v>0.03</v>
      </c>
      <c r="K13" s="206">
        <v>1.35</v>
      </c>
      <c r="L13" s="206">
        <v>0.06</v>
      </c>
      <c r="M13" s="206">
        <v>0.09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2.2799999999999998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4.1399999999999997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2.78</v>
      </c>
      <c r="J14" s="206">
        <v>0.03</v>
      </c>
      <c r="K14" s="206">
        <v>1.35</v>
      </c>
      <c r="L14" s="206">
        <v>0.06</v>
      </c>
      <c r="M14" s="206">
        <v>0.09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0.59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2.2799999999999998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4.1399999999999997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2.78</v>
      </c>
      <c r="J15" s="206">
        <v>0.03</v>
      </c>
      <c r="K15" s="206">
        <v>1.32</v>
      </c>
      <c r="L15" s="206">
        <v>0.06</v>
      </c>
      <c r="M15" s="206">
        <v>0.09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2.19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2.78</v>
      </c>
      <c r="J16" s="206">
        <v>0.03</v>
      </c>
      <c r="K16" s="206">
        <v>1.32</v>
      </c>
      <c r="L16" s="206">
        <v>0.06</v>
      </c>
      <c r="M16" s="206">
        <v>0.09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2.19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2.78</v>
      </c>
      <c r="J17" s="206">
        <v>0.03</v>
      </c>
      <c r="K17" s="206">
        <v>1.32</v>
      </c>
      <c r="L17" s="206">
        <v>0.06</v>
      </c>
      <c r="M17" s="206">
        <v>0.09</v>
      </c>
      <c r="N17" s="206">
        <v>0.1</v>
      </c>
      <c r="O17" s="206">
        <v>0.06</v>
      </c>
      <c r="P17" s="206">
        <v>4.26</v>
      </c>
      <c r="Q17" s="206">
        <v>0.19</v>
      </c>
      <c r="R17" s="206">
        <v>0.62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2.19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2.78</v>
      </c>
      <c r="J18" s="206">
        <v>0.03</v>
      </c>
      <c r="K18" s="206">
        <v>1.32</v>
      </c>
      <c r="L18" s="206">
        <v>0.06</v>
      </c>
      <c r="M18" s="206">
        <v>0.09</v>
      </c>
      <c r="N18" s="206">
        <v>0.1</v>
      </c>
      <c r="O18" s="206">
        <v>0.06</v>
      </c>
      <c r="P18" s="206">
        <v>4.26</v>
      </c>
      <c r="Q18" s="206">
        <v>0.19</v>
      </c>
      <c r="R18" s="206">
        <v>0.62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2.19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2.78</v>
      </c>
      <c r="J19" s="206">
        <v>0.03</v>
      </c>
      <c r="K19" s="206">
        <v>1.35</v>
      </c>
      <c r="L19" s="206">
        <v>0.06</v>
      </c>
      <c r="M19" s="206">
        <v>0.09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0.62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2.19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4.1399999999999997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2.78</v>
      </c>
      <c r="J20" s="206">
        <v>0.03</v>
      </c>
      <c r="K20" s="206">
        <v>1.35</v>
      </c>
      <c r="L20" s="206">
        <v>0.06</v>
      </c>
      <c r="M20" s="206">
        <v>0.09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2.19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4.1399999999999997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2.78</v>
      </c>
      <c r="J21" s="206">
        <v>0.03</v>
      </c>
      <c r="K21" s="206">
        <v>1.35</v>
      </c>
      <c r="L21" s="206">
        <v>0.06</v>
      </c>
      <c r="M21" s="206">
        <v>0.09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2.19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4.1399999999999997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2.78</v>
      </c>
      <c r="J22" s="206">
        <v>0.03</v>
      </c>
      <c r="K22" s="206">
        <v>1.35</v>
      </c>
      <c r="L22" s="206">
        <v>0.06</v>
      </c>
      <c r="M22" s="206">
        <v>0.09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0.67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2.19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4.1399999999999997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2.78</v>
      </c>
      <c r="J23" s="206">
        <v>0.03</v>
      </c>
      <c r="K23" s="206">
        <v>1.36</v>
      </c>
      <c r="L23" s="206">
        <v>0.06</v>
      </c>
      <c r="M23" s="206">
        <v>0.09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2.19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2.78</v>
      </c>
      <c r="J24" s="206">
        <v>0.03</v>
      </c>
      <c r="K24" s="206">
        <v>1.5</v>
      </c>
      <c r="L24" s="206">
        <v>0.06</v>
      </c>
      <c r="M24" s="206">
        <v>0.09</v>
      </c>
      <c r="N24" s="206">
        <v>0.1</v>
      </c>
      <c r="O24" s="206">
        <v>0.06</v>
      </c>
      <c r="P24" s="206">
        <v>4.26</v>
      </c>
      <c r="Q24" s="206">
        <v>0.2</v>
      </c>
      <c r="R24" s="206">
        <v>0.71</v>
      </c>
      <c r="S24" s="206">
        <v>0.37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2.19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9.61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2.78</v>
      </c>
      <c r="J25" s="206">
        <v>0.03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0.06</v>
      </c>
      <c r="P25" s="206">
        <v>4.26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2.19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2.78</v>
      </c>
      <c r="J26" s="206">
        <v>0.03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0.06</v>
      </c>
      <c r="P26" s="206">
        <v>4.26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2.19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2.78</v>
      </c>
      <c r="J27" s="206">
        <v>0.03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2.19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2.78</v>
      </c>
      <c r="J28" s="206">
        <v>0.03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2.78</v>
      </c>
      <c r="J29" s="206">
        <v>0.03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2.78</v>
      </c>
      <c r="J30" s="206">
        <v>0.03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2.78</v>
      </c>
      <c r="J31" s="206">
        <v>0.03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2.78</v>
      </c>
      <c r="J32" s="206">
        <v>0.03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2.78</v>
      </c>
      <c r="J33" s="206">
        <v>0.03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2.78</v>
      </c>
      <c r="J34" s="206">
        <v>0.03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2.74</v>
      </c>
      <c r="J35" s="206">
        <v>0.03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2.74</v>
      </c>
      <c r="J36" s="206">
        <v>0.03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2.74</v>
      </c>
      <c r="J37" s="206">
        <v>0.03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2.74</v>
      </c>
      <c r="J38" s="206">
        <v>0.03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2.74</v>
      </c>
      <c r="J39" s="206">
        <v>0.03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2.74</v>
      </c>
      <c r="J40" s="206">
        <v>0.03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2.74</v>
      </c>
      <c r="J41" s="206">
        <v>0.03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2.74</v>
      </c>
      <c r="J42" s="206">
        <v>0.03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2.74</v>
      </c>
      <c r="J43" s="206">
        <v>0.03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2.74</v>
      </c>
      <c r="J44" s="206">
        <v>0.03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2.74</v>
      </c>
      <c r="J45" s="206">
        <v>0.03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2.74</v>
      </c>
      <c r="J46" s="206">
        <v>0.03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2.74</v>
      </c>
      <c r="J47" s="206">
        <v>0.03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2.74</v>
      </c>
      <c r="J48" s="206">
        <v>0.03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2.74</v>
      </c>
      <c r="J49" s="206">
        <v>0.03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2.74</v>
      </c>
      <c r="J50" s="206">
        <v>0.03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2.19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2.74</v>
      </c>
      <c r="J51" s="206">
        <v>0.03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2.74</v>
      </c>
      <c r="J52" s="206">
        <v>0.03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2.74</v>
      </c>
      <c r="J53" s="206">
        <v>0.03</v>
      </c>
      <c r="K53" s="206">
        <v>2.61</v>
      </c>
      <c r="L53" s="206">
        <v>0.06</v>
      </c>
      <c r="M53" s="206">
        <v>0.09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2.74</v>
      </c>
      <c r="J54" s="206">
        <v>0.03</v>
      </c>
      <c r="K54" s="206">
        <v>2.61</v>
      </c>
      <c r="L54" s="206">
        <v>0.06</v>
      </c>
      <c r="M54" s="206">
        <v>0.09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2.74</v>
      </c>
      <c r="J55" s="206">
        <v>0.03</v>
      </c>
      <c r="K55" s="206">
        <v>2.61</v>
      </c>
      <c r="L55" s="206">
        <v>0.05</v>
      </c>
      <c r="M55" s="206">
        <v>0.09</v>
      </c>
      <c r="N55" s="206">
        <v>0.1</v>
      </c>
      <c r="O55" s="206">
        <v>0.06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2.19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2.74</v>
      </c>
      <c r="J56" s="206">
        <v>0.03</v>
      </c>
      <c r="K56" s="206">
        <v>2.61</v>
      </c>
      <c r="L56" s="206">
        <v>0.06</v>
      </c>
      <c r="M56" s="206">
        <v>0.09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2.14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2.74</v>
      </c>
      <c r="J57" s="206">
        <v>0.03</v>
      </c>
      <c r="K57" s="206">
        <v>2.61</v>
      </c>
      <c r="L57" s="206">
        <v>0.06</v>
      </c>
      <c r="M57" s="206">
        <v>0.09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2.14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2.74</v>
      </c>
      <c r="J58" s="206">
        <v>0.03</v>
      </c>
      <c r="K58" s="206">
        <v>2.61</v>
      </c>
      <c r="L58" s="206">
        <v>0.06</v>
      </c>
      <c r="M58" s="206">
        <v>0.09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2.14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2.74</v>
      </c>
      <c r="J59" s="206">
        <v>0.03</v>
      </c>
      <c r="K59" s="206">
        <v>2.61</v>
      </c>
      <c r="L59" s="206">
        <v>0.06</v>
      </c>
      <c r="M59" s="206">
        <v>0.09</v>
      </c>
      <c r="N59" s="206">
        <v>0.1</v>
      </c>
      <c r="O59" s="206">
        <v>0.06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2.14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2.74</v>
      </c>
      <c r="J60" s="206">
        <v>0.03</v>
      </c>
      <c r="K60" s="206">
        <v>2.61</v>
      </c>
      <c r="L60" s="206">
        <v>7.0000000000000007E-2</v>
      </c>
      <c r="M60" s="206">
        <v>0.09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2.14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2.74</v>
      </c>
      <c r="J61" s="206">
        <v>0.03</v>
      </c>
      <c r="K61" s="206">
        <v>2.61</v>
      </c>
      <c r="L61" s="206">
        <v>0.06</v>
      </c>
      <c r="M61" s="206">
        <v>0.09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2.14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4.67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2.74</v>
      </c>
      <c r="J62" s="206">
        <v>0.03</v>
      </c>
      <c r="K62" s="206">
        <v>2.61</v>
      </c>
      <c r="L62" s="206">
        <v>0.06</v>
      </c>
      <c r="M62" s="206">
        <v>0.09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2.14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4.67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2.74</v>
      </c>
      <c r="J63" s="206">
        <v>0.03</v>
      </c>
      <c r="K63" s="206">
        <v>2.61</v>
      </c>
      <c r="L63" s="206">
        <v>0.06</v>
      </c>
      <c r="M63" s="206">
        <v>0.09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2.14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4.67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2.74</v>
      </c>
      <c r="J64" s="206">
        <v>0.03</v>
      </c>
      <c r="K64" s="206">
        <v>2.61</v>
      </c>
      <c r="L64" s="206">
        <v>0.06</v>
      </c>
      <c r="M64" s="206">
        <v>0.09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2.14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4.67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2.74</v>
      </c>
      <c r="J65" s="206">
        <v>0.03</v>
      </c>
      <c r="K65" s="206">
        <v>2.61</v>
      </c>
      <c r="L65" s="206">
        <v>0.06</v>
      </c>
      <c r="M65" s="206">
        <v>0.08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2.14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4.67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2.74</v>
      </c>
      <c r="J66" s="206">
        <v>0.03</v>
      </c>
      <c r="K66" s="206">
        <v>2.61</v>
      </c>
      <c r="L66" s="206">
        <v>0.06</v>
      </c>
      <c r="M66" s="206">
        <v>0.08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2.14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4.67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2.74</v>
      </c>
      <c r="J67" s="206">
        <v>0.03</v>
      </c>
      <c r="K67" s="206">
        <v>2.61</v>
      </c>
      <c r="L67" s="206">
        <v>0.06</v>
      </c>
      <c r="M67" s="206">
        <v>0.08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2.14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2.74</v>
      </c>
      <c r="J68" s="206">
        <v>0.03</v>
      </c>
      <c r="K68" s="206">
        <v>2.61</v>
      </c>
      <c r="L68" s="206">
        <v>0.06</v>
      </c>
      <c r="M68" s="206">
        <v>0.08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2.14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2.74</v>
      </c>
      <c r="J69" s="206">
        <v>0.03</v>
      </c>
      <c r="K69" s="206">
        <v>2.61</v>
      </c>
      <c r="L69" s="206">
        <v>0.06</v>
      </c>
      <c r="M69" s="206">
        <v>0.08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2.14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2.74</v>
      </c>
      <c r="J70" s="206">
        <v>0.03</v>
      </c>
      <c r="K70" s="206">
        <v>2.61</v>
      </c>
      <c r="L70" s="206">
        <v>0.06</v>
      </c>
      <c r="M70" s="206">
        <v>0.08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2.14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2.74</v>
      </c>
      <c r="J71" s="206">
        <v>0.03</v>
      </c>
      <c r="K71" s="206">
        <v>2.61</v>
      </c>
      <c r="L71" s="206">
        <v>0.06</v>
      </c>
      <c r="M71" s="206">
        <v>0.08</v>
      </c>
      <c r="N71" s="206">
        <v>0.1</v>
      </c>
      <c r="O71" s="206">
        <v>0.06</v>
      </c>
      <c r="P71" s="206">
        <v>4.26</v>
      </c>
      <c r="Q71" s="206">
        <v>0.38</v>
      </c>
      <c r="R71" s="206">
        <v>0.94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2.14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2.74</v>
      </c>
      <c r="J72" s="206">
        <v>0.03</v>
      </c>
      <c r="K72" s="206">
        <v>2.61</v>
      </c>
      <c r="L72" s="206">
        <v>0.06</v>
      </c>
      <c r="M72" s="206">
        <v>0.08</v>
      </c>
      <c r="N72" s="206">
        <v>0.1</v>
      </c>
      <c r="O72" s="206">
        <v>0.06</v>
      </c>
      <c r="P72" s="206">
        <v>4.26</v>
      </c>
      <c r="Q72" s="206">
        <v>0.38</v>
      </c>
      <c r="R72" s="206">
        <v>0.94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2.14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2.74</v>
      </c>
      <c r="J73" s="206">
        <v>0.03</v>
      </c>
      <c r="K73" s="206">
        <v>2.61</v>
      </c>
      <c r="L73" s="206">
        <v>0.06</v>
      </c>
      <c r="M73" s="206">
        <v>0.08</v>
      </c>
      <c r="N73" s="206">
        <v>0.1</v>
      </c>
      <c r="O73" s="206">
        <v>0.06</v>
      </c>
      <c r="P73" s="206">
        <v>4.26</v>
      </c>
      <c r="Q73" s="206">
        <v>0.38</v>
      </c>
      <c r="R73" s="206">
        <v>0.94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2.14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2.74</v>
      </c>
      <c r="J74" s="206">
        <v>0.03</v>
      </c>
      <c r="K74" s="206">
        <v>2.61</v>
      </c>
      <c r="L74" s="206">
        <v>0.06</v>
      </c>
      <c r="M74" s="206">
        <v>0.08</v>
      </c>
      <c r="N74" s="206">
        <v>0.1</v>
      </c>
      <c r="O74" s="206">
        <v>0.06</v>
      </c>
      <c r="P74" s="206">
        <v>4.26</v>
      </c>
      <c r="Q74" s="206">
        <v>0.38</v>
      </c>
      <c r="R74" s="206">
        <v>0.94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2.74</v>
      </c>
      <c r="J75" s="206">
        <v>0.03</v>
      </c>
      <c r="K75" s="206">
        <v>2.61</v>
      </c>
      <c r="L75" s="206">
        <v>0.06</v>
      </c>
      <c r="M75" s="206">
        <v>0.08</v>
      </c>
      <c r="N75" s="206">
        <v>0.1</v>
      </c>
      <c r="O75" s="206">
        <v>0.06</v>
      </c>
      <c r="P75" s="206">
        <v>4.26</v>
      </c>
      <c r="Q75" s="206">
        <v>0.3</v>
      </c>
      <c r="R75" s="206">
        <v>0.94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2.74</v>
      </c>
      <c r="J76" s="206">
        <v>0.03</v>
      </c>
      <c r="K76" s="206">
        <v>2.61</v>
      </c>
      <c r="L76" s="206">
        <v>0.06</v>
      </c>
      <c r="M76" s="206">
        <v>0.08</v>
      </c>
      <c r="N76" s="206">
        <v>0.1</v>
      </c>
      <c r="O76" s="206">
        <v>0.06</v>
      </c>
      <c r="P76" s="206">
        <v>4.26</v>
      </c>
      <c r="Q76" s="206">
        <v>0.3</v>
      </c>
      <c r="R76" s="206">
        <v>0.94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2.74</v>
      </c>
      <c r="J77" s="206">
        <v>0.03</v>
      </c>
      <c r="K77" s="206">
        <v>2.61</v>
      </c>
      <c r="L77" s="206">
        <v>0.06</v>
      </c>
      <c r="M77" s="206">
        <v>0.08</v>
      </c>
      <c r="N77" s="206">
        <v>0.1</v>
      </c>
      <c r="O77" s="206">
        <v>0.06</v>
      </c>
      <c r="P77" s="206">
        <v>4.26</v>
      </c>
      <c r="Q77" s="206">
        <v>0.3</v>
      </c>
      <c r="R77" s="206">
        <v>0.94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2.74</v>
      </c>
      <c r="J78" s="206">
        <v>0.03</v>
      </c>
      <c r="K78" s="206">
        <v>2.61</v>
      </c>
      <c r="L78" s="206">
        <v>0.06</v>
      </c>
      <c r="M78" s="206">
        <v>0.08</v>
      </c>
      <c r="N78" s="206">
        <v>0.1</v>
      </c>
      <c r="O78" s="206">
        <v>0.06</v>
      </c>
      <c r="P78" s="206">
        <v>4.26</v>
      </c>
      <c r="Q78" s="206">
        <v>0.3</v>
      </c>
      <c r="R78" s="206">
        <v>0.94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2.74</v>
      </c>
      <c r="J79" s="206">
        <v>0.03</v>
      </c>
      <c r="K79" s="206">
        <v>2.61</v>
      </c>
      <c r="L79" s="206">
        <v>0.06</v>
      </c>
      <c r="M79" s="206">
        <v>0.18</v>
      </c>
      <c r="N79" s="206">
        <v>0.1</v>
      </c>
      <c r="O79" s="206">
        <v>0.06</v>
      </c>
      <c r="P79" s="206">
        <v>4.26</v>
      </c>
      <c r="Q79" s="206">
        <v>0.3</v>
      </c>
      <c r="R79" s="206">
        <v>0.94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2.74</v>
      </c>
      <c r="J80" s="206">
        <v>0.03</v>
      </c>
      <c r="K80" s="206">
        <v>2.61</v>
      </c>
      <c r="L80" s="206">
        <v>0.06</v>
      </c>
      <c r="M80" s="206">
        <v>0.09</v>
      </c>
      <c r="N80" s="206">
        <v>0.1</v>
      </c>
      <c r="O80" s="206">
        <v>0.06</v>
      </c>
      <c r="P80" s="206">
        <v>4.26</v>
      </c>
      <c r="Q80" s="206">
        <v>0.3</v>
      </c>
      <c r="R80" s="206">
        <v>0.94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2.74</v>
      </c>
      <c r="J81" s="206">
        <v>0.03</v>
      </c>
      <c r="K81" s="206">
        <v>2.61</v>
      </c>
      <c r="L81" s="206">
        <v>0.06</v>
      </c>
      <c r="M81" s="206">
        <v>0.09</v>
      </c>
      <c r="N81" s="206">
        <v>0.1</v>
      </c>
      <c r="O81" s="206">
        <v>0.06</v>
      </c>
      <c r="P81" s="206">
        <v>4.26</v>
      </c>
      <c r="Q81" s="206">
        <v>0.3</v>
      </c>
      <c r="R81" s="206">
        <v>0.94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2.74</v>
      </c>
      <c r="J82" s="206">
        <v>0.03</v>
      </c>
      <c r="K82" s="206">
        <v>2.61</v>
      </c>
      <c r="L82" s="206">
        <v>0.06</v>
      </c>
      <c r="M82" s="206">
        <v>0.09</v>
      </c>
      <c r="N82" s="206">
        <v>0.1</v>
      </c>
      <c r="O82" s="206">
        <v>0.06</v>
      </c>
      <c r="P82" s="206">
        <v>4.26</v>
      </c>
      <c r="Q82" s="206">
        <v>0.3</v>
      </c>
      <c r="R82" s="206">
        <v>0.94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2.78</v>
      </c>
      <c r="J83" s="206">
        <v>0.03</v>
      </c>
      <c r="K83" s="206">
        <v>2.61</v>
      </c>
      <c r="L83" s="206">
        <v>0.06</v>
      </c>
      <c r="M83" s="206">
        <v>0.09</v>
      </c>
      <c r="N83" s="206">
        <v>0.1</v>
      </c>
      <c r="O83" s="206">
        <v>0.06</v>
      </c>
      <c r="P83" s="206">
        <v>4.26</v>
      </c>
      <c r="Q83" s="206">
        <v>0.3</v>
      </c>
      <c r="R83" s="206">
        <v>0.94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2.78</v>
      </c>
      <c r="J84" s="206">
        <v>0.03</v>
      </c>
      <c r="K84" s="206">
        <v>2.61</v>
      </c>
      <c r="L84" s="206">
        <v>0.06</v>
      </c>
      <c r="M84" s="206">
        <v>0.09</v>
      </c>
      <c r="N84" s="206">
        <v>0.1</v>
      </c>
      <c r="O84" s="206">
        <v>0.06</v>
      </c>
      <c r="P84" s="206">
        <v>4.26</v>
      </c>
      <c r="Q84" s="206">
        <v>0.3</v>
      </c>
      <c r="R84" s="206">
        <v>0.94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2.78</v>
      </c>
      <c r="J85" s="206">
        <v>0.03</v>
      </c>
      <c r="K85" s="206">
        <v>2.61</v>
      </c>
      <c r="L85" s="206">
        <v>0.06</v>
      </c>
      <c r="M85" s="206">
        <v>0.09</v>
      </c>
      <c r="N85" s="206">
        <v>0.1</v>
      </c>
      <c r="O85" s="206">
        <v>0.06</v>
      </c>
      <c r="P85" s="206">
        <v>4.26</v>
      </c>
      <c r="Q85" s="206">
        <v>0.26</v>
      </c>
      <c r="R85" s="206">
        <v>0.94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2.14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2.78</v>
      </c>
      <c r="J86" s="206">
        <v>0.03</v>
      </c>
      <c r="K86" s="206">
        <v>2.61</v>
      </c>
      <c r="L86" s="206">
        <v>0.06</v>
      </c>
      <c r="M86" s="206">
        <v>0.09</v>
      </c>
      <c r="N86" s="206">
        <v>0.1</v>
      </c>
      <c r="O86" s="206">
        <v>0.06</v>
      </c>
      <c r="P86" s="206">
        <v>4.26</v>
      </c>
      <c r="Q86" s="206">
        <v>0.26</v>
      </c>
      <c r="R86" s="206">
        <v>0.94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2.14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2.78</v>
      </c>
      <c r="J87" s="206">
        <v>0.03</v>
      </c>
      <c r="K87" s="206">
        <v>2.61</v>
      </c>
      <c r="L87" s="206">
        <v>0.06</v>
      </c>
      <c r="M87" s="206">
        <v>0.09</v>
      </c>
      <c r="N87" s="206">
        <v>0.1</v>
      </c>
      <c r="O87" s="206">
        <v>0.06</v>
      </c>
      <c r="P87" s="206">
        <v>4.26</v>
      </c>
      <c r="Q87" s="206">
        <v>0.26</v>
      </c>
      <c r="R87" s="206">
        <v>0.94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2.14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2.78</v>
      </c>
      <c r="J88" s="206">
        <v>0.03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0.06</v>
      </c>
      <c r="P88" s="206">
        <v>4.26</v>
      </c>
      <c r="Q88" s="206">
        <v>0.26</v>
      </c>
      <c r="R88" s="206">
        <v>0.94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2.14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2.78</v>
      </c>
      <c r="J89" s="206">
        <v>0.03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0.06</v>
      </c>
      <c r="P89" s="206">
        <v>4.26</v>
      </c>
      <c r="Q89" s="206">
        <v>0.26</v>
      </c>
      <c r="R89" s="206">
        <v>0.94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2.14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2.78</v>
      </c>
      <c r="J90" s="206">
        <v>0.03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0.06</v>
      </c>
      <c r="P90" s="206">
        <v>4.26</v>
      </c>
      <c r="Q90" s="206">
        <v>0.26</v>
      </c>
      <c r="R90" s="206">
        <v>0.94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2.14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2.78</v>
      </c>
      <c r="J91" s="206">
        <v>0.03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0.06</v>
      </c>
      <c r="P91" s="206">
        <v>4.26</v>
      </c>
      <c r="Q91" s="206">
        <v>0.26</v>
      </c>
      <c r="R91" s="206">
        <v>0.94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2.14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2.78</v>
      </c>
      <c r="J92" s="206">
        <v>0.03</v>
      </c>
      <c r="K92" s="206">
        <v>2.61</v>
      </c>
      <c r="L92" s="206">
        <v>0.06</v>
      </c>
      <c r="M92" s="206">
        <v>0.09</v>
      </c>
      <c r="N92" s="206">
        <v>0.1</v>
      </c>
      <c r="O92" s="206">
        <v>0.06</v>
      </c>
      <c r="P92" s="206">
        <v>4.26</v>
      </c>
      <c r="Q92" s="206">
        <v>0.26</v>
      </c>
      <c r="R92" s="206">
        <v>0.94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2.14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2.78</v>
      </c>
      <c r="J93" s="206">
        <v>0.03</v>
      </c>
      <c r="K93" s="206">
        <v>2.61</v>
      </c>
      <c r="L93" s="206">
        <v>0.06</v>
      </c>
      <c r="M93" s="206">
        <v>0.09</v>
      </c>
      <c r="N93" s="206">
        <v>0.1</v>
      </c>
      <c r="O93" s="206">
        <v>0.06</v>
      </c>
      <c r="P93" s="206">
        <v>4.26</v>
      </c>
      <c r="Q93" s="206">
        <v>0.26</v>
      </c>
      <c r="R93" s="206">
        <v>0.94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2.14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11.36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2.78</v>
      </c>
      <c r="J94" s="206">
        <v>0.03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0.06</v>
      </c>
      <c r="P94" s="206">
        <v>4.26</v>
      </c>
      <c r="Q94" s="206">
        <v>0.26</v>
      </c>
      <c r="R94" s="206">
        <v>0.94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2.14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11.36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2.78</v>
      </c>
      <c r="J95" s="206">
        <v>0.03</v>
      </c>
      <c r="K95" s="206">
        <v>2.61</v>
      </c>
      <c r="L95" s="206">
        <v>0.06</v>
      </c>
      <c r="M95" s="206">
        <v>0.09</v>
      </c>
      <c r="N95" s="206">
        <v>0.1</v>
      </c>
      <c r="O95" s="206">
        <v>0.06</v>
      </c>
      <c r="P95" s="206">
        <v>4.26</v>
      </c>
      <c r="Q95" s="206">
        <v>0.26</v>
      </c>
      <c r="R95" s="206">
        <v>0.94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2.14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4.67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2.78</v>
      </c>
      <c r="J96" s="206">
        <v>0.03</v>
      </c>
      <c r="K96" s="206">
        <v>2.61</v>
      </c>
      <c r="L96" s="206">
        <v>0.06</v>
      </c>
      <c r="M96" s="206">
        <v>0.09</v>
      </c>
      <c r="N96" s="206">
        <v>0.1</v>
      </c>
      <c r="O96" s="206">
        <v>0.06</v>
      </c>
      <c r="P96" s="206">
        <v>4.26</v>
      </c>
      <c r="Q96" s="206">
        <v>0.08</v>
      </c>
      <c r="R96" s="206">
        <v>0.94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2.14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4.67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2.78</v>
      </c>
      <c r="J97" s="206">
        <v>0.03</v>
      </c>
      <c r="K97" s="206">
        <v>2.61</v>
      </c>
      <c r="L97" s="206">
        <v>0.06</v>
      </c>
      <c r="M97" s="206">
        <v>0.09</v>
      </c>
      <c r="N97" s="206">
        <v>0.1</v>
      </c>
      <c r="O97" s="206">
        <v>0.06</v>
      </c>
      <c r="P97" s="206">
        <v>4.26</v>
      </c>
      <c r="Q97" s="206">
        <v>0.08</v>
      </c>
      <c r="R97" s="206">
        <v>0.94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2.14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4.67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2.78</v>
      </c>
      <c r="J98" s="206">
        <v>0.03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0.06</v>
      </c>
      <c r="P98" s="206">
        <v>4.26</v>
      </c>
      <c r="Q98" s="206">
        <v>0.08</v>
      </c>
      <c r="R98" s="206">
        <v>0.94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2.14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4.67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6.6240000000000035E-2</v>
      </c>
      <c r="J99">
        <f t="shared" si="0"/>
        <v>7.1999999999999896E-4</v>
      </c>
      <c r="K99">
        <f t="shared" si="0"/>
        <v>5.5720000000000117E-2</v>
      </c>
      <c r="L99">
        <f t="shared" si="0"/>
        <v>1.4399999999999977E-3</v>
      </c>
      <c r="M99">
        <f t="shared" si="0"/>
        <v>2.1474999999999988E-3</v>
      </c>
      <c r="N99">
        <f t="shared" si="0"/>
        <v>2.3999999999999955E-3</v>
      </c>
      <c r="O99">
        <f t="shared" si="0"/>
        <v>1.4399999999999979E-3</v>
      </c>
      <c r="P99">
        <f t="shared" si="0"/>
        <v>0.10234499999999987</v>
      </c>
      <c r="Q99">
        <f t="shared" si="0"/>
        <v>7.2550000000000045E-3</v>
      </c>
      <c r="R99">
        <f t="shared" si="0"/>
        <v>2.2889999999999973E-2</v>
      </c>
      <c r="S99">
        <f t="shared" si="0"/>
        <v>1.2164999999999978E-2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5.1777499999999928E-2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0.13341250000000018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29.14</v>
      </c>
      <c r="J3" s="206">
        <v>0.34</v>
      </c>
      <c r="K3" s="206">
        <v>6.47</v>
      </c>
      <c r="L3" s="206">
        <v>182.73</v>
      </c>
      <c r="M3" s="206">
        <v>1.1000000000000001</v>
      </c>
      <c r="N3" s="206">
        <v>1.42</v>
      </c>
      <c r="O3" s="206">
        <v>0</v>
      </c>
      <c r="P3" s="206">
        <v>1.52</v>
      </c>
      <c r="Q3" s="206">
        <v>4.33</v>
      </c>
      <c r="R3" s="206">
        <v>0.51</v>
      </c>
      <c r="S3" s="206">
        <v>4.99</v>
      </c>
      <c r="T3" s="206">
        <v>0.56000000000000005</v>
      </c>
      <c r="U3" s="206">
        <v>0.85</v>
      </c>
      <c r="V3" s="206">
        <v>0.25</v>
      </c>
      <c r="W3" s="206">
        <v>0.23</v>
      </c>
      <c r="X3" s="206">
        <v>2.04</v>
      </c>
      <c r="Y3" s="206">
        <v>0</v>
      </c>
      <c r="Z3" s="206">
        <v>1.54</v>
      </c>
      <c r="AA3" s="206">
        <v>0.97</v>
      </c>
      <c r="AB3" s="206">
        <v>0</v>
      </c>
      <c r="AC3" s="206">
        <v>13.23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13.91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29.14</v>
      </c>
      <c r="J4" s="206">
        <v>0.34</v>
      </c>
      <c r="K4" s="206">
        <v>6.47</v>
      </c>
      <c r="L4" s="206">
        <v>182.73</v>
      </c>
      <c r="M4" s="206">
        <v>1.1000000000000001</v>
      </c>
      <c r="N4" s="206">
        <v>1.42</v>
      </c>
      <c r="O4" s="206">
        <v>0</v>
      </c>
      <c r="P4" s="206">
        <v>1.52</v>
      </c>
      <c r="Q4" s="206">
        <v>4.33</v>
      </c>
      <c r="R4" s="206">
        <v>0.51</v>
      </c>
      <c r="S4" s="206">
        <v>5.09</v>
      </c>
      <c r="T4" s="206">
        <v>0.56000000000000005</v>
      </c>
      <c r="U4" s="206">
        <v>0.85</v>
      </c>
      <c r="V4" s="206">
        <v>0.25</v>
      </c>
      <c r="W4" s="206">
        <v>0.23</v>
      </c>
      <c r="X4" s="206">
        <v>2.04</v>
      </c>
      <c r="Y4" s="206">
        <v>0</v>
      </c>
      <c r="Z4" s="206">
        <v>1.54</v>
      </c>
      <c r="AA4" s="206">
        <v>0.97</v>
      </c>
      <c r="AB4" s="206">
        <v>0</v>
      </c>
      <c r="AC4" s="206">
        <v>13.23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13.91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29.14</v>
      </c>
      <c r="J5" s="206">
        <v>0.34</v>
      </c>
      <c r="K5" s="206">
        <v>6.47</v>
      </c>
      <c r="L5" s="206">
        <v>182.73</v>
      </c>
      <c r="M5" s="206">
        <v>1.1000000000000001</v>
      </c>
      <c r="N5" s="206">
        <v>1.42</v>
      </c>
      <c r="O5" s="206">
        <v>0</v>
      </c>
      <c r="P5" s="206">
        <v>1.52</v>
      </c>
      <c r="Q5" s="206">
        <v>4.33</v>
      </c>
      <c r="R5" s="206">
        <v>0.5</v>
      </c>
      <c r="S5" s="206">
        <v>5.09</v>
      </c>
      <c r="T5" s="206">
        <v>0.56000000000000005</v>
      </c>
      <c r="U5" s="206">
        <v>0.85</v>
      </c>
      <c r="V5" s="206">
        <v>0.25</v>
      </c>
      <c r="W5" s="206">
        <v>0.43</v>
      </c>
      <c r="X5" s="206">
        <v>2.04</v>
      </c>
      <c r="Y5" s="206">
        <v>0</v>
      </c>
      <c r="Z5" s="206">
        <v>1.1200000000000001</v>
      </c>
      <c r="AA5" s="206">
        <v>0.97</v>
      </c>
      <c r="AB5" s="206">
        <v>0</v>
      </c>
      <c r="AC5" s="206">
        <v>13.23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13.91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29.14</v>
      </c>
      <c r="J6" s="206">
        <v>0.34</v>
      </c>
      <c r="K6" s="206">
        <v>6.47</v>
      </c>
      <c r="L6" s="206">
        <v>182.73</v>
      </c>
      <c r="M6" s="206">
        <v>1.1000000000000001</v>
      </c>
      <c r="N6" s="206">
        <v>1.42</v>
      </c>
      <c r="O6" s="206">
        <v>0</v>
      </c>
      <c r="P6" s="206">
        <v>1.52</v>
      </c>
      <c r="Q6" s="206">
        <v>4.33</v>
      </c>
      <c r="R6" s="206">
        <v>0.5</v>
      </c>
      <c r="S6" s="206">
        <v>5.09</v>
      </c>
      <c r="T6" s="206">
        <v>0.56000000000000005</v>
      </c>
      <c r="U6" s="206">
        <v>0.85</v>
      </c>
      <c r="V6" s="206">
        <v>0.25</v>
      </c>
      <c r="W6" s="206">
        <v>0.43</v>
      </c>
      <c r="X6" s="206">
        <v>2.04</v>
      </c>
      <c r="Y6" s="206">
        <v>0</v>
      </c>
      <c r="Z6" s="206">
        <v>1.1200000000000001</v>
      </c>
      <c r="AA6" s="206">
        <v>0.97</v>
      </c>
      <c r="AB6" s="206">
        <v>0</v>
      </c>
      <c r="AC6" s="206">
        <v>13.23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13.91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29.14</v>
      </c>
      <c r="J7" s="206">
        <v>0.34</v>
      </c>
      <c r="K7" s="206">
        <v>6.47</v>
      </c>
      <c r="L7" s="206">
        <v>182.73</v>
      </c>
      <c r="M7" s="206">
        <v>1.1000000000000001</v>
      </c>
      <c r="N7" s="206">
        <v>1.42</v>
      </c>
      <c r="O7" s="206">
        <v>0</v>
      </c>
      <c r="P7" s="206">
        <v>1.52</v>
      </c>
      <c r="Q7" s="206">
        <v>4.33</v>
      </c>
      <c r="R7" s="206">
        <v>0.5</v>
      </c>
      <c r="S7" s="206">
        <v>5.09</v>
      </c>
      <c r="T7" s="206">
        <v>0.56000000000000005</v>
      </c>
      <c r="U7" s="206">
        <v>0.85</v>
      </c>
      <c r="V7" s="206">
        <v>0.25</v>
      </c>
      <c r="W7" s="206">
        <v>0.43</v>
      </c>
      <c r="X7" s="206">
        <v>2.04</v>
      </c>
      <c r="Y7" s="206">
        <v>0</v>
      </c>
      <c r="Z7" s="206">
        <v>1.54</v>
      </c>
      <c r="AA7" s="206">
        <v>0.97</v>
      </c>
      <c r="AB7" s="206">
        <v>0</v>
      </c>
      <c r="AC7" s="206">
        <v>13.23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13.91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29.14</v>
      </c>
      <c r="J8" s="206">
        <v>0.34</v>
      </c>
      <c r="K8" s="206">
        <v>6.47</v>
      </c>
      <c r="L8" s="206">
        <v>182.73</v>
      </c>
      <c r="M8" s="206">
        <v>1.1000000000000001</v>
      </c>
      <c r="N8" s="206">
        <v>1.42</v>
      </c>
      <c r="O8" s="206">
        <v>0</v>
      </c>
      <c r="P8" s="206">
        <v>1.52</v>
      </c>
      <c r="Q8" s="206">
        <v>4.33</v>
      </c>
      <c r="R8" s="206">
        <v>9.59</v>
      </c>
      <c r="S8" s="206">
        <v>5.09</v>
      </c>
      <c r="T8" s="206">
        <v>0.56000000000000005</v>
      </c>
      <c r="U8" s="206">
        <v>0.85</v>
      </c>
      <c r="V8" s="206">
        <v>4.4400000000000004</v>
      </c>
      <c r="W8" s="206">
        <v>8.76</v>
      </c>
      <c r="X8" s="206">
        <v>31.81</v>
      </c>
      <c r="Y8" s="206">
        <v>0</v>
      </c>
      <c r="Z8" s="206">
        <v>26.35</v>
      </c>
      <c r="AA8" s="206">
        <v>16.86</v>
      </c>
      <c r="AB8" s="206">
        <v>0</v>
      </c>
      <c r="AC8" s="206">
        <v>13.23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13.91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29.14</v>
      </c>
      <c r="J9" s="206">
        <v>0.34</v>
      </c>
      <c r="K9" s="206">
        <v>6.47</v>
      </c>
      <c r="L9" s="206">
        <v>182.73</v>
      </c>
      <c r="M9" s="206">
        <v>1.1000000000000001</v>
      </c>
      <c r="N9" s="206">
        <v>1.42</v>
      </c>
      <c r="O9" s="206">
        <v>0</v>
      </c>
      <c r="P9" s="206">
        <v>0.94</v>
      </c>
      <c r="Q9" s="206">
        <v>4.33</v>
      </c>
      <c r="R9" s="206">
        <v>10.88</v>
      </c>
      <c r="S9" s="206">
        <v>5.09</v>
      </c>
      <c r="T9" s="206">
        <v>0.56000000000000005</v>
      </c>
      <c r="U9" s="206">
        <v>0.85</v>
      </c>
      <c r="V9" s="206">
        <v>4.4400000000000004</v>
      </c>
      <c r="W9" s="206">
        <v>8.76</v>
      </c>
      <c r="X9" s="206">
        <v>31.81</v>
      </c>
      <c r="Y9" s="206">
        <v>0</v>
      </c>
      <c r="Z9" s="206">
        <v>26.35</v>
      </c>
      <c r="AA9" s="206">
        <v>16.86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29.14</v>
      </c>
      <c r="J10" s="206">
        <v>0.34</v>
      </c>
      <c r="K10" s="206">
        <v>6.47</v>
      </c>
      <c r="L10" s="206">
        <v>182.73</v>
      </c>
      <c r="M10" s="206">
        <v>1.1000000000000001</v>
      </c>
      <c r="N10" s="206">
        <v>1.42</v>
      </c>
      <c r="O10" s="206">
        <v>0</v>
      </c>
      <c r="P10" s="206">
        <v>0.94</v>
      </c>
      <c r="Q10" s="206">
        <v>4.33</v>
      </c>
      <c r="R10" s="206">
        <v>10.88</v>
      </c>
      <c r="S10" s="206">
        <v>5.09</v>
      </c>
      <c r="T10" s="206">
        <v>0.56000000000000005</v>
      </c>
      <c r="U10" s="206">
        <v>0.85</v>
      </c>
      <c r="V10" s="206">
        <v>4.4400000000000004</v>
      </c>
      <c r="W10" s="206">
        <v>8.76</v>
      </c>
      <c r="X10" s="206">
        <v>31.81</v>
      </c>
      <c r="Y10" s="206">
        <v>0</v>
      </c>
      <c r="Z10" s="206">
        <v>26.35</v>
      </c>
      <c r="AA10" s="206">
        <v>16.86</v>
      </c>
      <c r="AB10" s="206">
        <v>0</v>
      </c>
      <c r="AC10" s="206">
        <v>13.23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29.14</v>
      </c>
      <c r="J11" s="206">
        <v>0.34</v>
      </c>
      <c r="K11" s="206">
        <v>6.47</v>
      </c>
      <c r="L11" s="206">
        <v>182.73</v>
      </c>
      <c r="M11" s="206">
        <v>1.1000000000000001</v>
      </c>
      <c r="N11" s="206">
        <v>1.42</v>
      </c>
      <c r="O11" s="206">
        <v>0</v>
      </c>
      <c r="P11" s="206">
        <v>0.94</v>
      </c>
      <c r="Q11" s="206">
        <v>4.24</v>
      </c>
      <c r="R11" s="206">
        <v>10.88</v>
      </c>
      <c r="S11" s="206">
        <v>4.99</v>
      </c>
      <c r="T11" s="206">
        <v>0.56000000000000005</v>
      </c>
      <c r="U11" s="206">
        <v>0.85</v>
      </c>
      <c r="V11" s="206">
        <v>4.4400000000000004</v>
      </c>
      <c r="W11" s="206">
        <v>8.76</v>
      </c>
      <c r="X11" s="206">
        <v>31.81</v>
      </c>
      <c r="Y11" s="206">
        <v>0</v>
      </c>
      <c r="Z11" s="206">
        <v>26.35</v>
      </c>
      <c r="AA11" s="206">
        <v>16.86</v>
      </c>
      <c r="AB11" s="206">
        <v>0</v>
      </c>
      <c r="AC11" s="206">
        <v>13.23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29.14</v>
      </c>
      <c r="J12" s="206">
        <v>0.34</v>
      </c>
      <c r="K12" s="206">
        <v>6.47</v>
      </c>
      <c r="L12" s="206">
        <v>182.73</v>
      </c>
      <c r="M12" s="206">
        <v>1.1000000000000001</v>
      </c>
      <c r="N12" s="206">
        <v>1.42</v>
      </c>
      <c r="O12" s="206">
        <v>0</v>
      </c>
      <c r="P12" s="206">
        <v>0.94</v>
      </c>
      <c r="Q12" s="206">
        <v>4.24</v>
      </c>
      <c r="R12" s="206">
        <v>10.88</v>
      </c>
      <c r="S12" s="206">
        <v>4.87</v>
      </c>
      <c r="T12" s="206">
        <v>0.56000000000000005</v>
      </c>
      <c r="U12" s="206">
        <v>0.85</v>
      </c>
      <c r="V12" s="206">
        <v>4.4400000000000004</v>
      </c>
      <c r="W12" s="206">
        <v>8.76</v>
      </c>
      <c r="X12" s="206">
        <v>31.81</v>
      </c>
      <c r="Y12" s="206">
        <v>0</v>
      </c>
      <c r="Z12" s="206">
        <v>26.35</v>
      </c>
      <c r="AA12" s="206">
        <v>16.86</v>
      </c>
      <c r="AB12" s="206">
        <v>0</v>
      </c>
      <c r="AC12" s="206">
        <v>13.23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29.14</v>
      </c>
      <c r="J13" s="206">
        <v>0.34</v>
      </c>
      <c r="K13" s="206">
        <v>6.47</v>
      </c>
      <c r="L13" s="206">
        <v>182.73</v>
      </c>
      <c r="M13" s="206">
        <v>1.1000000000000001</v>
      </c>
      <c r="N13" s="206">
        <v>1.42</v>
      </c>
      <c r="O13" s="206">
        <v>0</v>
      </c>
      <c r="P13" s="206">
        <v>1.49</v>
      </c>
      <c r="Q13" s="206">
        <v>4.24</v>
      </c>
      <c r="R13" s="206">
        <v>10.88</v>
      </c>
      <c r="S13" s="206">
        <v>4.87</v>
      </c>
      <c r="T13" s="206">
        <v>0.56000000000000005</v>
      </c>
      <c r="U13" s="206">
        <v>0.85</v>
      </c>
      <c r="V13" s="206">
        <v>4.4400000000000004</v>
      </c>
      <c r="W13" s="206">
        <v>8.76</v>
      </c>
      <c r="X13" s="206">
        <v>31.81</v>
      </c>
      <c r="Y13" s="206">
        <v>0</v>
      </c>
      <c r="Z13" s="206">
        <v>26.35</v>
      </c>
      <c r="AA13" s="206">
        <v>16.86</v>
      </c>
      <c r="AB13" s="206">
        <v>0</v>
      </c>
      <c r="AC13" s="206">
        <v>13.19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12.33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29.14</v>
      </c>
      <c r="J14" s="206">
        <v>0.34</v>
      </c>
      <c r="K14" s="206">
        <v>6.46</v>
      </c>
      <c r="L14" s="206">
        <v>182.73</v>
      </c>
      <c r="M14" s="206">
        <v>1.1000000000000001</v>
      </c>
      <c r="N14" s="206">
        <v>1.42</v>
      </c>
      <c r="O14" s="206">
        <v>0</v>
      </c>
      <c r="P14" s="206">
        <v>1.49</v>
      </c>
      <c r="Q14" s="206">
        <v>4.24</v>
      </c>
      <c r="R14" s="206">
        <v>10.88</v>
      </c>
      <c r="S14" s="206">
        <v>4.99</v>
      </c>
      <c r="T14" s="206">
        <v>0.56000000000000005</v>
      </c>
      <c r="U14" s="206">
        <v>0.85</v>
      </c>
      <c r="V14" s="206">
        <v>4.4400000000000004</v>
      </c>
      <c r="W14" s="206">
        <v>8.76</v>
      </c>
      <c r="X14" s="206">
        <v>31.81</v>
      </c>
      <c r="Y14" s="206">
        <v>0</v>
      </c>
      <c r="Z14" s="206">
        <v>26.35</v>
      </c>
      <c r="AA14" s="206">
        <v>16.86</v>
      </c>
      <c r="AB14" s="206">
        <v>0</v>
      </c>
      <c r="AC14" s="206">
        <v>13.19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12.33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29.14</v>
      </c>
      <c r="J15" s="206">
        <v>0.34</v>
      </c>
      <c r="K15" s="206">
        <v>6.39</v>
      </c>
      <c r="L15" s="206">
        <v>182.73</v>
      </c>
      <c r="M15" s="206">
        <v>1.1000000000000001</v>
      </c>
      <c r="N15" s="206">
        <v>1.42</v>
      </c>
      <c r="O15" s="206">
        <v>0</v>
      </c>
      <c r="P15" s="206">
        <v>1.49</v>
      </c>
      <c r="Q15" s="206">
        <v>3.6</v>
      </c>
      <c r="R15" s="206">
        <v>10.88</v>
      </c>
      <c r="S15" s="206">
        <v>4.87</v>
      </c>
      <c r="T15" s="206">
        <v>0.56000000000000005</v>
      </c>
      <c r="U15" s="206">
        <v>0.85</v>
      </c>
      <c r="V15" s="206">
        <v>4.4400000000000004</v>
      </c>
      <c r="W15" s="206">
        <v>8.76</v>
      </c>
      <c r="X15" s="206">
        <v>31.81</v>
      </c>
      <c r="Y15" s="206">
        <v>0</v>
      </c>
      <c r="Z15" s="206">
        <v>26.35</v>
      </c>
      <c r="AA15" s="206">
        <v>16.86</v>
      </c>
      <c r="AB15" s="206">
        <v>0</v>
      </c>
      <c r="AC15" s="206">
        <v>13.54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29.14</v>
      </c>
      <c r="J16" s="206">
        <v>0.34</v>
      </c>
      <c r="K16" s="206">
        <v>6.39</v>
      </c>
      <c r="L16" s="206">
        <v>182.73</v>
      </c>
      <c r="M16" s="206">
        <v>1.1000000000000001</v>
      </c>
      <c r="N16" s="206">
        <v>1.42</v>
      </c>
      <c r="O16" s="206">
        <v>0</v>
      </c>
      <c r="P16" s="206">
        <v>1.49</v>
      </c>
      <c r="Q16" s="206">
        <v>3.6</v>
      </c>
      <c r="R16" s="206">
        <v>10.88</v>
      </c>
      <c r="S16" s="206">
        <v>4.87</v>
      </c>
      <c r="T16" s="206">
        <v>0.56000000000000005</v>
      </c>
      <c r="U16" s="206">
        <v>0.85</v>
      </c>
      <c r="V16" s="206">
        <v>4.4400000000000004</v>
      </c>
      <c r="W16" s="206">
        <v>8.76</v>
      </c>
      <c r="X16" s="206">
        <v>31.81</v>
      </c>
      <c r="Y16" s="206">
        <v>0</v>
      </c>
      <c r="Z16" s="206">
        <v>26.35</v>
      </c>
      <c r="AA16" s="206">
        <v>16.86</v>
      </c>
      <c r="AB16" s="206">
        <v>0</v>
      </c>
      <c r="AC16" s="206">
        <v>13.54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29.14</v>
      </c>
      <c r="J17" s="206">
        <v>0.34</v>
      </c>
      <c r="K17" s="206">
        <v>6.39</v>
      </c>
      <c r="L17" s="206">
        <v>182.73</v>
      </c>
      <c r="M17" s="206">
        <v>1.1000000000000001</v>
      </c>
      <c r="N17" s="206">
        <v>1.42</v>
      </c>
      <c r="O17" s="206">
        <v>0</v>
      </c>
      <c r="P17" s="206">
        <v>1.49</v>
      </c>
      <c r="Q17" s="206">
        <v>3.6</v>
      </c>
      <c r="R17" s="206">
        <v>10.88</v>
      </c>
      <c r="S17" s="206">
        <v>4.87</v>
      </c>
      <c r="T17" s="206">
        <v>0.56000000000000005</v>
      </c>
      <c r="U17" s="206">
        <v>0.85</v>
      </c>
      <c r="V17" s="206">
        <v>4.4400000000000004</v>
      </c>
      <c r="W17" s="206">
        <v>8.76</v>
      </c>
      <c r="X17" s="206">
        <v>31.81</v>
      </c>
      <c r="Y17" s="206">
        <v>0</v>
      </c>
      <c r="Z17" s="206">
        <v>26.35</v>
      </c>
      <c r="AA17" s="206">
        <v>16.86</v>
      </c>
      <c r="AB17" s="206">
        <v>0</v>
      </c>
      <c r="AC17" s="206">
        <v>13.54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29.14</v>
      </c>
      <c r="J18" s="206">
        <v>0.34</v>
      </c>
      <c r="K18" s="206">
        <v>6.39</v>
      </c>
      <c r="L18" s="206">
        <v>182.73</v>
      </c>
      <c r="M18" s="206">
        <v>1.1000000000000001</v>
      </c>
      <c r="N18" s="206">
        <v>1.42</v>
      </c>
      <c r="O18" s="206">
        <v>0</v>
      </c>
      <c r="P18" s="206">
        <v>1.49</v>
      </c>
      <c r="Q18" s="206">
        <v>4.33</v>
      </c>
      <c r="R18" s="206">
        <v>10.88</v>
      </c>
      <c r="S18" s="206">
        <v>4.87</v>
      </c>
      <c r="T18" s="206">
        <v>0.56000000000000005</v>
      </c>
      <c r="U18" s="206">
        <v>0.85</v>
      </c>
      <c r="V18" s="206">
        <v>4.4400000000000004</v>
      </c>
      <c r="W18" s="206">
        <v>8.76</v>
      </c>
      <c r="X18" s="206">
        <v>31.81</v>
      </c>
      <c r="Y18" s="206">
        <v>0</v>
      </c>
      <c r="Z18" s="206">
        <v>26.35</v>
      </c>
      <c r="AA18" s="206">
        <v>16.86</v>
      </c>
      <c r="AB18" s="206">
        <v>0</v>
      </c>
      <c r="AC18" s="206">
        <v>13.54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29.14</v>
      </c>
      <c r="J19" s="206">
        <v>0.34</v>
      </c>
      <c r="K19" s="206">
        <v>6.46</v>
      </c>
      <c r="L19" s="206">
        <v>182.73</v>
      </c>
      <c r="M19" s="206">
        <v>1.1000000000000001</v>
      </c>
      <c r="N19" s="206">
        <v>1.42</v>
      </c>
      <c r="O19" s="206">
        <v>0</v>
      </c>
      <c r="P19" s="206">
        <v>1.49</v>
      </c>
      <c r="Q19" s="206">
        <v>3.52</v>
      </c>
      <c r="R19" s="206">
        <v>10.88</v>
      </c>
      <c r="S19" s="206">
        <v>4.99</v>
      </c>
      <c r="T19" s="206">
        <v>0.56000000000000005</v>
      </c>
      <c r="U19" s="206">
        <v>0.85</v>
      </c>
      <c r="V19" s="206">
        <v>4.4400000000000004</v>
      </c>
      <c r="W19" s="206">
        <v>8.76</v>
      </c>
      <c r="X19" s="206">
        <v>31.81</v>
      </c>
      <c r="Y19" s="206">
        <v>0</v>
      </c>
      <c r="Z19" s="206">
        <v>26.35</v>
      </c>
      <c r="AA19" s="206">
        <v>16.86</v>
      </c>
      <c r="AB19" s="206">
        <v>0</v>
      </c>
      <c r="AC19" s="206">
        <v>13.54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12.33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29.14</v>
      </c>
      <c r="J20" s="206">
        <v>0.34</v>
      </c>
      <c r="K20" s="206">
        <v>6.46</v>
      </c>
      <c r="L20" s="206">
        <v>182.73</v>
      </c>
      <c r="M20" s="206">
        <v>1.1000000000000001</v>
      </c>
      <c r="N20" s="206">
        <v>1.42</v>
      </c>
      <c r="O20" s="206">
        <v>0</v>
      </c>
      <c r="P20" s="206">
        <v>1.49</v>
      </c>
      <c r="Q20" s="206">
        <v>4.6399999999999997</v>
      </c>
      <c r="R20" s="206">
        <v>10.88</v>
      </c>
      <c r="S20" s="206">
        <v>5.09</v>
      </c>
      <c r="T20" s="206">
        <v>0.56000000000000005</v>
      </c>
      <c r="U20" s="206">
        <v>0.85</v>
      </c>
      <c r="V20" s="206">
        <v>4.4400000000000004</v>
      </c>
      <c r="W20" s="206">
        <v>8.76</v>
      </c>
      <c r="X20" s="206">
        <v>31.81</v>
      </c>
      <c r="Y20" s="206">
        <v>0</v>
      </c>
      <c r="Z20" s="206">
        <v>26.35</v>
      </c>
      <c r="AA20" s="206">
        <v>16.86</v>
      </c>
      <c r="AB20" s="206">
        <v>0</v>
      </c>
      <c r="AC20" s="206">
        <v>13.54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12.33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29.14</v>
      </c>
      <c r="J21" s="206">
        <v>0.34</v>
      </c>
      <c r="K21" s="206">
        <v>6.46</v>
      </c>
      <c r="L21" s="206">
        <v>182.73</v>
      </c>
      <c r="M21" s="206">
        <v>1.1000000000000001</v>
      </c>
      <c r="N21" s="206">
        <v>1.42</v>
      </c>
      <c r="O21" s="206">
        <v>0</v>
      </c>
      <c r="P21" s="206">
        <v>1.49</v>
      </c>
      <c r="Q21" s="206">
        <v>4.6399999999999997</v>
      </c>
      <c r="R21" s="206">
        <v>10.88</v>
      </c>
      <c r="S21" s="206">
        <v>5.09</v>
      </c>
      <c r="T21" s="206">
        <v>0.56000000000000005</v>
      </c>
      <c r="U21" s="206">
        <v>0.85</v>
      </c>
      <c r="V21" s="206">
        <v>4.4400000000000004</v>
      </c>
      <c r="W21" s="206">
        <v>8.76</v>
      </c>
      <c r="X21" s="206">
        <v>31.81</v>
      </c>
      <c r="Y21" s="206">
        <v>0</v>
      </c>
      <c r="Z21" s="206">
        <v>26.35</v>
      </c>
      <c r="AA21" s="206">
        <v>16.86</v>
      </c>
      <c r="AB21" s="206">
        <v>0</v>
      </c>
      <c r="AC21" s="206">
        <v>13.54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12.33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29.14</v>
      </c>
      <c r="J22" s="206">
        <v>0.34</v>
      </c>
      <c r="K22" s="206">
        <v>6.47</v>
      </c>
      <c r="L22" s="206">
        <v>117.42</v>
      </c>
      <c r="M22" s="206">
        <v>1.1000000000000001</v>
      </c>
      <c r="N22" s="206">
        <v>1.42</v>
      </c>
      <c r="O22" s="206">
        <v>0</v>
      </c>
      <c r="P22" s="206">
        <v>1.49</v>
      </c>
      <c r="Q22" s="206">
        <v>4.6399999999999997</v>
      </c>
      <c r="R22" s="206">
        <v>1.81</v>
      </c>
      <c r="S22" s="206">
        <v>5.09</v>
      </c>
      <c r="T22" s="206">
        <v>0.56000000000000005</v>
      </c>
      <c r="U22" s="206">
        <v>0.85</v>
      </c>
      <c r="V22" s="206">
        <v>0.25</v>
      </c>
      <c r="W22" s="206">
        <v>0.43</v>
      </c>
      <c r="X22" s="206">
        <v>2.04</v>
      </c>
      <c r="Y22" s="206">
        <v>0</v>
      </c>
      <c r="Z22" s="206">
        <v>1.54</v>
      </c>
      <c r="AA22" s="206">
        <v>0.97</v>
      </c>
      <c r="AB22" s="206">
        <v>0</v>
      </c>
      <c r="AC22" s="206">
        <v>13.54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12.33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29.14</v>
      </c>
      <c r="J23" s="206">
        <v>0.34</v>
      </c>
      <c r="K23" s="206">
        <v>6.47</v>
      </c>
      <c r="L23" s="206">
        <v>50.19</v>
      </c>
      <c r="M23" s="206">
        <v>1.1000000000000001</v>
      </c>
      <c r="N23" s="206">
        <v>1.42</v>
      </c>
      <c r="O23" s="206">
        <v>0</v>
      </c>
      <c r="P23" s="206">
        <v>1.49</v>
      </c>
      <c r="Q23" s="206">
        <v>4.6399999999999997</v>
      </c>
      <c r="R23" s="206">
        <v>0.51</v>
      </c>
      <c r="S23" s="206">
        <v>5.09</v>
      </c>
      <c r="T23" s="206">
        <v>0.56000000000000005</v>
      </c>
      <c r="U23" s="206">
        <v>0.85</v>
      </c>
      <c r="V23" s="206">
        <v>0.25</v>
      </c>
      <c r="W23" s="206">
        <v>0.42</v>
      </c>
      <c r="X23" s="206">
        <v>2.04</v>
      </c>
      <c r="Y23" s="206">
        <v>0</v>
      </c>
      <c r="Z23" s="206">
        <v>1.54</v>
      </c>
      <c r="AA23" s="206">
        <v>0.97</v>
      </c>
      <c r="AB23" s="206">
        <v>0</v>
      </c>
      <c r="AC23" s="206">
        <v>13.54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29.14</v>
      </c>
      <c r="J24" s="206">
        <v>0.34</v>
      </c>
      <c r="K24" s="206">
        <v>1.38</v>
      </c>
      <c r="L24" s="206">
        <v>15.3</v>
      </c>
      <c r="M24" s="206">
        <v>1.1000000000000001</v>
      </c>
      <c r="N24" s="206">
        <v>1.42</v>
      </c>
      <c r="O24" s="206">
        <v>0</v>
      </c>
      <c r="P24" s="206">
        <v>1.49</v>
      </c>
      <c r="Q24" s="206">
        <v>0.26</v>
      </c>
      <c r="R24" s="206">
        <v>0.51</v>
      </c>
      <c r="S24" s="206">
        <v>1.58</v>
      </c>
      <c r="T24" s="206">
        <v>0.56000000000000005</v>
      </c>
      <c r="U24" s="206">
        <v>0.85</v>
      </c>
      <c r="V24" s="206">
        <v>0.25</v>
      </c>
      <c r="W24" s="206">
        <v>0.42</v>
      </c>
      <c r="X24" s="206">
        <v>2.04</v>
      </c>
      <c r="Y24" s="206">
        <v>0</v>
      </c>
      <c r="Z24" s="206">
        <v>1.54</v>
      </c>
      <c r="AA24" s="206">
        <v>0.97</v>
      </c>
      <c r="AB24" s="206">
        <v>0</v>
      </c>
      <c r="AC24" s="206">
        <v>13.54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29.14</v>
      </c>
      <c r="J25" s="206">
        <v>0.34</v>
      </c>
      <c r="K25" s="206">
        <v>0.67</v>
      </c>
      <c r="L25" s="206">
        <v>15.3</v>
      </c>
      <c r="M25" s="206">
        <v>1.1000000000000001</v>
      </c>
      <c r="N25" s="206">
        <v>1.42</v>
      </c>
      <c r="O25" s="206">
        <v>0</v>
      </c>
      <c r="P25" s="206">
        <v>1.49</v>
      </c>
      <c r="Q25" s="206">
        <v>0.26</v>
      </c>
      <c r="R25" s="206">
        <v>0.51</v>
      </c>
      <c r="S25" s="206">
        <v>0.32</v>
      </c>
      <c r="T25" s="206">
        <v>0.56000000000000005</v>
      </c>
      <c r="U25" s="206">
        <v>0.85</v>
      </c>
      <c r="V25" s="206">
        <v>0.25</v>
      </c>
      <c r="W25" s="206">
        <v>0.42</v>
      </c>
      <c r="X25" s="206">
        <v>2.04</v>
      </c>
      <c r="Y25" s="206">
        <v>0</v>
      </c>
      <c r="Z25" s="206">
        <v>1.54</v>
      </c>
      <c r="AA25" s="206">
        <v>0.97</v>
      </c>
      <c r="AB25" s="206">
        <v>0</v>
      </c>
      <c r="AC25" s="206">
        <v>13.54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29.14</v>
      </c>
      <c r="J26" s="206">
        <v>0.34</v>
      </c>
      <c r="K26" s="206">
        <v>0.37</v>
      </c>
      <c r="L26" s="206">
        <v>15.3</v>
      </c>
      <c r="M26" s="206">
        <v>1.1000000000000001</v>
      </c>
      <c r="N26" s="206">
        <v>1.42</v>
      </c>
      <c r="O26" s="206">
        <v>0</v>
      </c>
      <c r="P26" s="206">
        <v>1.49</v>
      </c>
      <c r="Q26" s="206">
        <v>0.26</v>
      </c>
      <c r="R26" s="206">
        <v>0.51</v>
      </c>
      <c r="S26" s="206">
        <v>0.32</v>
      </c>
      <c r="T26" s="206">
        <v>0.56000000000000005</v>
      </c>
      <c r="U26" s="206">
        <v>0.85</v>
      </c>
      <c r="V26" s="206">
        <v>0.25</v>
      </c>
      <c r="W26" s="206">
        <v>0.42</v>
      </c>
      <c r="X26" s="206">
        <v>2.04</v>
      </c>
      <c r="Y26" s="206">
        <v>0</v>
      </c>
      <c r="Z26" s="206">
        <v>1.54</v>
      </c>
      <c r="AA26" s="206">
        <v>0.97</v>
      </c>
      <c r="AB26" s="206">
        <v>0</v>
      </c>
      <c r="AC26" s="206">
        <v>13.54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29.14</v>
      </c>
      <c r="J27" s="206">
        <v>0.34</v>
      </c>
      <c r="K27" s="206">
        <v>0.37</v>
      </c>
      <c r="L27" s="206">
        <v>15.3</v>
      </c>
      <c r="M27" s="206">
        <v>1.1000000000000001</v>
      </c>
      <c r="N27" s="206">
        <v>1.42</v>
      </c>
      <c r="O27" s="206">
        <v>0</v>
      </c>
      <c r="P27" s="206">
        <v>1.49</v>
      </c>
      <c r="Q27" s="206">
        <v>0.26</v>
      </c>
      <c r="R27" s="206">
        <v>0.51</v>
      </c>
      <c r="S27" s="206">
        <v>0.32</v>
      </c>
      <c r="T27" s="206">
        <v>0.56000000000000005</v>
      </c>
      <c r="U27" s="206">
        <v>0.85</v>
      </c>
      <c r="V27" s="206">
        <v>0.25</v>
      </c>
      <c r="W27" s="206">
        <v>0.42</v>
      </c>
      <c r="X27" s="206">
        <v>2.04</v>
      </c>
      <c r="Y27" s="206">
        <v>0</v>
      </c>
      <c r="Z27" s="206">
        <v>1.54</v>
      </c>
      <c r="AA27" s="206">
        <v>0.97</v>
      </c>
      <c r="AB27" s="206">
        <v>0</v>
      </c>
      <c r="AC27" s="206">
        <v>13.54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29.14</v>
      </c>
      <c r="J28" s="206">
        <v>0.34</v>
      </c>
      <c r="K28" s="206">
        <v>0.37</v>
      </c>
      <c r="L28" s="206">
        <v>15.3</v>
      </c>
      <c r="M28" s="206">
        <v>1.1000000000000001</v>
      </c>
      <c r="N28" s="206">
        <v>1.42</v>
      </c>
      <c r="O28" s="206">
        <v>0</v>
      </c>
      <c r="P28" s="206">
        <v>1.49</v>
      </c>
      <c r="Q28" s="206">
        <v>0.26</v>
      </c>
      <c r="R28" s="206">
        <v>0.51</v>
      </c>
      <c r="S28" s="206">
        <v>0.32</v>
      </c>
      <c r="T28" s="206">
        <v>0.56000000000000005</v>
      </c>
      <c r="U28" s="206">
        <v>0.85</v>
      </c>
      <c r="V28" s="206">
        <v>0.25</v>
      </c>
      <c r="W28" s="206">
        <v>0.42</v>
      </c>
      <c r="X28" s="206">
        <v>2.04</v>
      </c>
      <c r="Y28" s="206">
        <v>0</v>
      </c>
      <c r="Z28" s="206">
        <v>1.54</v>
      </c>
      <c r="AA28" s="206">
        <v>0.97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29.14</v>
      </c>
      <c r="J29" s="206">
        <v>0.34</v>
      </c>
      <c r="K29" s="206">
        <v>0.37</v>
      </c>
      <c r="L29" s="206">
        <v>15.3</v>
      </c>
      <c r="M29" s="206">
        <v>1.1000000000000001</v>
      </c>
      <c r="N29" s="206">
        <v>1.42</v>
      </c>
      <c r="O29" s="206">
        <v>0</v>
      </c>
      <c r="P29" s="206">
        <v>1.49</v>
      </c>
      <c r="Q29" s="206">
        <v>0.26</v>
      </c>
      <c r="R29" s="206">
        <v>0.51</v>
      </c>
      <c r="S29" s="206">
        <v>0.32</v>
      </c>
      <c r="T29" s="206">
        <v>0.56000000000000005</v>
      </c>
      <c r="U29" s="206">
        <v>0.85</v>
      </c>
      <c r="V29" s="206">
        <v>0.25</v>
      </c>
      <c r="W29" s="206">
        <v>0.42</v>
      </c>
      <c r="X29" s="206">
        <v>2.04</v>
      </c>
      <c r="Y29" s="206">
        <v>0</v>
      </c>
      <c r="Z29" s="206">
        <v>1.54</v>
      </c>
      <c r="AA29" s="206">
        <v>0.97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29.14</v>
      </c>
      <c r="J30" s="206">
        <v>0.34</v>
      </c>
      <c r="K30" s="206">
        <v>0.37</v>
      </c>
      <c r="L30" s="206">
        <v>15.3</v>
      </c>
      <c r="M30" s="206">
        <v>1.1000000000000001</v>
      </c>
      <c r="N30" s="206">
        <v>1.42</v>
      </c>
      <c r="O30" s="206">
        <v>0</v>
      </c>
      <c r="P30" s="206">
        <v>1.49</v>
      </c>
      <c r="Q30" s="206">
        <v>0.26</v>
      </c>
      <c r="R30" s="206">
        <v>0.51</v>
      </c>
      <c r="S30" s="206">
        <v>0.32</v>
      </c>
      <c r="T30" s="206">
        <v>0.56000000000000005</v>
      </c>
      <c r="U30" s="206">
        <v>0.85</v>
      </c>
      <c r="V30" s="206">
        <v>0.25</v>
      </c>
      <c r="W30" s="206">
        <v>0.42</v>
      </c>
      <c r="X30" s="206">
        <v>2.04</v>
      </c>
      <c r="Y30" s="206">
        <v>0</v>
      </c>
      <c r="Z30" s="206">
        <v>1.54</v>
      </c>
      <c r="AA30" s="206">
        <v>0.97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29.14</v>
      </c>
      <c r="J31" s="206">
        <v>0.34</v>
      </c>
      <c r="K31" s="206">
        <v>0.37</v>
      </c>
      <c r="L31" s="206">
        <v>15.3</v>
      </c>
      <c r="M31" s="206">
        <v>1.1000000000000001</v>
      </c>
      <c r="N31" s="206">
        <v>1.42</v>
      </c>
      <c r="O31" s="206">
        <v>0</v>
      </c>
      <c r="P31" s="206">
        <v>1.49</v>
      </c>
      <c r="Q31" s="206">
        <v>0.26</v>
      </c>
      <c r="R31" s="206">
        <v>0.51</v>
      </c>
      <c r="S31" s="206">
        <v>0.32</v>
      </c>
      <c r="T31" s="206">
        <v>0.56000000000000005</v>
      </c>
      <c r="U31" s="206">
        <v>0.85</v>
      </c>
      <c r="V31" s="206">
        <v>0.25</v>
      </c>
      <c r="W31" s="206">
        <v>0.42</v>
      </c>
      <c r="X31" s="206">
        <v>2.04</v>
      </c>
      <c r="Y31" s="206">
        <v>0</v>
      </c>
      <c r="Z31" s="206">
        <v>1.54</v>
      </c>
      <c r="AA31" s="206">
        <v>0.97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29.14</v>
      </c>
      <c r="J32" s="206">
        <v>0.34</v>
      </c>
      <c r="K32" s="206">
        <v>0.37</v>
      </c>
      <c r="L32" s="206">
        <v>15.3</v>
      </c>
      <c r="M32" s="206">
        <v>1.1000000000000001</v>
      </c>
      <c r="N32" s="206">
        <v>1.42</v>
      </c>
      <c r="O32" s="206">
        <v>0</v>
      </c>
      <c r="P32" s="206">
        <v>1.49</v>
      </c>
      <c r="Q32" s="206">
        <v>0.26</v>
      </c>
      <c r="R32" s="206">
        <v>0.51</v>
      </c>
      <c r="S32" s="206">
        <v>0.32</v>
      </c>
      <c r="T32" s="206">
        <v>0.56000000000000005</v>
      </c>
      <c r="U32" s="206">
        <v>0.85</v>
      </c>
      <c r="V32" s="206">
        <v>0.25</v>
      </c>
      <c r="W32" s="206">
        <v>0.42</v>
      </c>
      <c r="X32" s="206">
        <v>2.04</v>
      </c>
      <c r="Y32" s="206">
        <v>0</v>
      </c>
      <c r="Z32" s="206">
        <v>1.54</v>
      </c>
      <c r="AA32" s="206">
        <v>0.97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29.14</v>
      </c>
      <c r="J33" s="206">
        <v>0.34</v>
      </c>
      <c r="K33" s="206">
        <v>0.37</v>
      </c>
      <c r="L33" s="206">
        <v>15.3</v>
      </c>
      <c r="M33" s="206">
        <v>1.1000000000000001</v>
      </c>
      <c r="N33" s="206">
        <v>1.42</v>
      </c>
      <c r="O33" s="206">
        <v>0</v>
      </c>
      <c r="P33" s="206">
        <v>1.49</v>
      </c>
      <c r="Q33" s="206">
        <v>0.26</v>
      </c>
      <c r="R33" s="206">
        <v>0.51</v>
      </c>
      <c r="S33" s="206">
        <v>0.32</v>
      </c>
      <c r="T33" s="206">
        <v>0.56000000000000005</v>
      </c>
      <c r="U33" s="206">
        <v>0.85</v>
      </c>
      <c r="V33" s="206">
        <v>0.25</v>
      </c>
      <c r="W33" s="206">
        <v>0.42</v>
      </c>
      <c r="X33" s="206">
        <v>1.47</v>
      </c>
      <c r="Y33" s="206">
        <v>0</v>
      </c>
      <c r="Z33" s="206">
        <v>1.54</v>
      </c>
      <c r="AA33" s="206">
        <v>0.97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29.14</v>
      </c>
      <c r="J34" s="206">
        <v>0.34</v>
      </c>
      <c r="K34" s="206">
        <v>0.37</v>
      </c>
      <c r="L34" s="206">
        <v>15.3</v>
      </c>
      <c r="M34" s="206">
        <v>1.1000000000000001</v>
      </c>
      <c r="N34" s="206">
        <v>1.42</v>
      </c>
      <c r="O34" s="206">
        <v>0</v>
      </c>
      <c r="P34" s="206">
        <v>1.49</v>
      </c>
      <c r="Q34" s="206">
        <v>0.26</v>
      </c>
      <c r="R34" s="206">
        <v>0.51</v>
      </c>
      <c r="S34" s="206">
        <v>0.32</v>
      </c>
      <c r="T34" s="206">
        <v>0.56000000000000005</v>
      </c>
      <c r="U34" s="206">
        <v>0.85</v>
      </c>
      <c r="V34" s="206">
        <v>0.25</v>
      </c>
      <c r="W34" s="206">
        <v>0.42</v>
      </c>
      <c r="X34" s="206">
        <v>1.47</v>
      </c>
      <c r="Y34" s="206">
        <v>0</v>
      </c>
      <c r="Z34" s="206">
        <v>1.54</v>
      </c>
      <c r="AA34" s="206">
        <v>0.97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28.8</v>
      </c>
      <c r="J35" s="206">
        <v>0.34</v>
      </c>
      <c r="K35" s="206">
        <v>0.37</v>
      </c>
      <c r="L35" s="206">
        <v>15.3</v>
      </c>
      <c r="M35" s="206">
        <v>1.1000000000000001</v>
      </c>
      <c r="N35" s="206">
        <v>1.42</v>
      </c>
      <c r="O35" s="206">
        <v>0</v>
      </c>
      <c r="P35" s="206">
        <v>1.49</v>
      </c>
      <c r="Q35" s="206">
        <v>0.26</v>
      </c>
      <c r="R35" s="206">
        <v>0.51</v>
      </c>
      <c r="S35" s="206">
        <v>0.32</v>
      </c>
      <c r="T35" s="206">
        <v>0.56000000000000005</v>
      </c>
      <c r="U35" s="206">
        <v>0.85</v>
      </c>
      <c r="V35" s="206">
        <v>0.25</v>
      </c>
      <c r="W35" s="206">
        <v>0.42</v>
      </c>
      <c r="X35" s="206">
        <v>1.4</v>
      </c>
      <c r="Y35" s="206">
        <v>0</v>
      </c>
      <c r="Z35" s="206">
        <v>1.54</v>
      </c>
      <c r="AA35" s="206">
        <v>0.97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28.8</v>
      </c>
      <c r="J36" s="206">
        <v>0.34</v>
      </c>
      <c r="K36" s="206">
        <v>0.37</v>
      </c>
      <c r="L36" s="206">
        <v>15.3</v>
      </c>
      <c r="M36" s="206">
        <v>1.1000000000000001</v>
      </c>
      <c r="N36" s="206">
        <v>1.42</v>
      </c>
      <c r="O36" s="206">
        <v>0</v>
      </c>
      <c r="P36" s="206">
        <v>1.49</v>
      </c>
      <c r="Q36" s="206">
        <v>0.26</v>
      </c>
      <c r="R36" s="206">
        <v>0.51</v>
      </c>
      <c r="S36" s="206">
        <v>0.32</v>
      </c>
      <c r="T36" s="206">
        <v>0.56000000000000005</v>
      </c>
      <c r="U36" s="206">
        <v>0.85</v>
      </c>
      <c r="V36" s="206">
        <v>0.25</v>
      </c>
      <c r="W36" s="206">
        <v>0.42</v>
      </c>
      <c r="X36" s="206">
        <v>1.4</v>
      </c>
      <c r="Y36" s="206">
        <v>0</v>
      </c>
      <c r="Z36" s="206">
        <v>1.54</v>
      </c>
      <c r="AA36" s="206">
        <v>0.97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28.8</v>
      </c>
      <c r="J37" s="206">
        <v>0.34</v>
      </c>
      <c r="K37" s="206">
        <v>0.37</v>
      </c>
      <c r="L37" s="206">
        <v>15.3</v>
      </c>
      <c r="M37" s="206">
        <v>1.1000000000000001</v>
      </c>
      <c r="N37" s="206">
        <v>1.42</v>
      </c>
      <c r="O37" s="206">
        <v>0</v>
      </c>
      <c r="P37" s="206">
        <v>1.49</v>
      </c>
      <c r="Q37" s="206">
        <v>0.26</v>
      </c>
      <c r="R37" s="206">
        <v>0.51</v>
      </c>
      <c r="S37" s="206">
        <v>0.32</v>
      </c>
      <c r="T37" s="206">
        <v>0.56000000000000005</v>
      </c>
      <c r="U37" s="206">
        <v>0.85</v>
      </c>
      <c r="V37" s="206">
        <v>0.25</v>
      </c>
      <c r="W37" s="206">
        <v>0.42</v>
      </c>
      <c r="X37" s="206">
        <v>1.4</v>
      </c>
      <c r="Y37" s="206">
        <v>0</v>
      </c>
      <c r="Z37" s="206">
        <v>1.54</v>
      </c>
      <c r="AA37" s="206">
        <v>0.97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28.8</v>
      </c>
      <c r="J38" s="206">
        <v>0.34</v>
      </c>
      <c r="K38" s="206">
        <v>0.37</v>
      </c>
      <c r="L38" s="206">
        <v>15.3</v>
      </c>
      <c r="M38" s="206">
        <v>1.1000000000000001</v>
      </c>
      <c r="N38" s="206">
        <v>1.42</v>
      </c>
      <c r="O38" s="206">
        <v>0</v>
      </c>
      <c r="P38" s="206">
        <v>1.49</v>
      </c>
      <c r="Q38" s="206">
        <v>0.26</v>
      </c>
      <c r="R38" s="206">
        <v>0.51</v>
      </c>
      <c r="S38" s="206">
        <v>0.32</v>
      </c>
      <c r="T38" s="206">
        <v>0.56000000000000005</v>
      </c>
      <c r="U38" s="206">
        <v>0.85</v>
      </c>
      <c r="V38" s="206">
        <v>0.25</v>
      </c>
      <c r="W38" s="206">
        <v>0.42</v>
      </c>
      <c r="X38" s="206">
        <v>1.4</v>
      </c>
      <c r="Y38" s="206">
        <v>0</v>
      </c>
      <c r="Z38" s="206">
        <v>1.54</v>
      </c>
      <c r="AA38" s="206">
        <v>0.97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28.8</v>
      </c>
      <c r="J39" s="206">
        <v>0.34</v>
      </c>
      <c r="K39" s="206">
        <v>0.37</v>
      </c>
      <c r="L39" s="206">
        <v>15.3</v>
      </c>
      <c r="M39" s="206">
        <v>1.1000000000000001</v>
      </c>
      <c r="N39" s="206">
        <v>1.42</v>
      </c>
      <c r="O39" s="206">
        <v>0</v>
      </c>
      <c r="P39" s="206">
        <v>1.49</v>
      </c>
      <c r="Q39" s="206">
        <v>0.26</v>
      </c>
      <c r="R39" s="206">
        <v>0.51</v>
      </c>
      <c r="S39" s="206">
        <v>0.32</v>
      </c>
      <c r="T39" s="206">
        <v>0.56000000000000005</v>
      </c>
      <c r="U39" s="206">
        <v>0.85</v>
      </c>
      <c r="V39" s="206">
        <v>0.25</v>
      </c>
      <c r="W39" s="206">
        <v>0.42</v>
      </c>
      <c r="X39" s="206">
        <v>1.19</v>
      </c>
      <c r="Y39" s="206">
        <v>0</v>
      </c>
      <c r="Z39" s="206">
        <v>1.54</v>
      </c>
      <c r="AA39" s="206">
        <v>0.97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28.8</v>
      </c>
      <c r="J40" s="206">
        <v>0.34</v>
      </c>
      <c r="K40" s="206">
        <v>0.37</v>
      </c>
      <c r="L40" s="206">
        <v>15.3</v>
      </c>
      <c r="M40" s="206">
        <v>1.1000000000000001</v>
      </c>
      <c r="N40" s="206">
        <v>1.42</v>
      </c>
      <c r="O40" s="206">
        <v>0</v>
      </c>
      <c r="P40" s="206">
        <v>1.49</v>
      </c>
      <c r="Q40" s="206">
        <v>0.26</v>
      </c>
      <c r="R40" s="206">
        <v>0.51</v>
      </c>
      <c r="S40" s="206">
        <v>0.32</v>
      </c>
      <c r="T40" s="206">
        <v>0.56000000000000005</v>
      </c>
      <c r="U40" s="206">
        <v>0.85</v>
      </c>
      <c r="V40" s="206">
        <v>0.25</v>
      </c>
      <c r="W40" s="206">
        <v>0.42</v>
      </c>
      <c r="X40" s="206">
        <v>1.19</v>
      </c>
      <c r="Y40" s="206">
        <v>0</v>
      </c>
      <c r="Z40" s="206">
        <v>1.54</v>
      </c>
      <c r="AA40" s="206">
        <v>0.97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28.8</v>
      </c>
      <c r="J41" s="206">
        <v>0.34</v>
      </c>
      <c r="K41" s="206">
        <v>0.37</v>
      </c>
      <c r="L41" s="206">
        <v>15.3</v>
      </c>
      <c r="M41" s="206">
        <v>1.1000000000000001</v>
      </c>
      <c r="N41" s="206">
        <v>1.42</v>
      </c>
      <c r="O41" s="206">
        <v>0</v>
      </c>
      <c r="P41" s="206">
        <v>1.49</v>
      </c>
      <c r="Q41" s="206">
        <v>0.26</v>
      </c>
      <c r="R41" s="206">
        <v>0.51</v>
      </c>
      <c r="S41" s="206">
        <v>0.32</v>
      </c>
      <c r="T41" s="206">
        <v>0.56000000000000005</v>
      </c>
      <c r="U41" s="206">
        <v>0.85</v>
      </c>
      <c r="V41" s="206">
        <v>0.25</v>
      </c>
      <c r="W41" s="206">
        <v>0.42</v>
      </c>
      <c r="X41" s="206">
        <v>1.19</v>
      </c>
      <c r="Y41" s="206">
        <v>0</v>
      </c>
      <c r="Z41" s="206">
        <v>1.54</v>
      </c>
      <c r="AA41" s="206">
        <v>0.97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28.8</v>
      </c>
      <c r="J42" s="206">
        <v>0.34</v>
      </c>
      <c r="K42" s="206">
        <v>0.37</v>
      </c>
      <c r="L42" s="206">
        <v>15.3</v>
      </c>
      <c r="M42" s="206">
        <v>1.1000000000000001</v>
      </c>
      <c r="N42" s="206">
        <v>1.42</v>
      </c>
      <c r="O42" s="206">
        <v>0</v>
      </c>
      <c r="P42" s="206">
        <v>1.49</v>
      </c>
      <c r="Q42" s="206">
        <v>0.26</v>
      </c>
      <c r="R42" s="206">
        <v>0.51</v>
      </c>
      <c r="S42" s="206">
        <v>0.32</v>
      </c>
      <c r="T42" s="206">
        <v>0.56000000000000005</v>
      </c>
      <c r="U42" s="206">
        <v>0.85</v>
      </c>
      <c r="V42" s="206">
        <v>0.25</v>
      </c>
      <c r="W42" s="206">
        <v>0.42</v>
      </c>
      <c r="X42" s="206">
        <v>1.19</v>
      </c>
      <c r="Y42" s="206">
        <v>0</v>
      </c>
      <c r="Z42" s="206">
        <v>1.54</v>
      </c>
      <c r="AA42" s="206">
        <v>0.97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28.8</v>
      </c>
      <c r="J43" s="206">
        <v>0.34</v>
      </c>
      <c r="K43" s="206">
        <v>0.37</v>
      </c>
      <c r="L43" s="206">
        <v>15.3</v>
      </c>
      <c r="M43" s="206">
        <v>1.1000000000000001</v>
      </c>
      <c r="N43" s="206">
        <v>1.42</v>
      </c>
      <c r="O43" s="206">
        <v>0</v>
      </c>
      <c r="P43" s="206">
        <v>1.49</v>
      </c>
      <c r="Q43" s="206">
        <v>0.26</v>
      </c>
      <c r="R43" s="206">
        <v>0.51</v>
      </c>
      <c r="S43" s="206">
        <v>0.32</v>
      </c>
      <c r="T43" s="206">
        <v>0.56000000000000005</v>
      </c>
      <c r="U43" s="206">
        <v>0.85</v>
      </c>
      <c r="V43" s="206">
        <v>0.25</v>
      </c>
      <c r="W43" s="206">
        <v>0.42</v>
      </c>
      <c r="X43" s="206">
        <v>1.19</v>
      </c>
      <c r="Y43" s="206">
        <v>0</v>
      </c>
      <c r="Z43" s="206">
        <v>1.54</v>
      </c>
      <c r="AA43" s="206">
        <v>0.97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28.8</v>
      </c>
      <c r="J44" s="206">
        <v>0.34</v>
      </c>
      <c r="K44" s="206">
        <v>0.37</v>
      </c>
      <c r="L44" s="206">
        <v>15.3</v>
      </c>
      <c r="M44" s="206">
        <v>1.1000000000000001</v>
      </c>
      <c r="N44" s="206">
        <v>1.42</v>
      </c>
      <c r="O44" s="206">
        <v>0</v>
      </c>
      <c r="P44" s="206">
        <v>1.49</v>
      </c>
      <c r="Q44" s="206">
        <v>0.26</v>
      </c>
      <c r="R44" s="206">
        <v>0.51</v>
      </c>
      <c r="S44" s="206">
        <v>0.32</v>
      </c>
      <c r="T44" s="206">
        <v>0.56000000000000005</v>
      </c>
      <c r="U44" s="206">
        <v>0.85</v>
      </c>
      <c r="V44" s="206">
        <v>0.25</v>
      </c>
      <c r="W44" s="206">
        <v>0.42</v>
      </c>
      <c r="X44" s="206">
        <v>1.19</v>
      </c>
      <c r="Y44" s="206">
        <v>0</v>
      </c>
      <c r="Z44" s="206">
        <v>1.54</v>
      </c>
      <c r="AA44" s="206">
        <v>0.97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28.8</v>
      </c>
      <c r="J45" s="206">
        <v>0.34</v>
      </c>
      <c r="K45" s="206">
        <v>0.37</v>
      </c>
      <c r="L45" s="206">
        <v>15.3</v>
      </c>
      <c r="M45" s="206">
        <v>1.1000000000000001</v>
      </c>
      <c r="N45" s="206">
        <v>1.42</v>
      </c>
      <c r="O45" s="206">
        <v>0</v>
      </c>
      <c r="P45" s="206">
        <v>1.49</v>
      </c>
      <c r="Q45" s="206">
        <v>0.26</v>
      </c>
      <c r="R45" s="206">
        <v>0.51</v>
      </c>
      <c r="S45" s="206">
        <v>0.32</v>
      </c>
      <c r="T45" s="206">
        <v>0.56000000000000005</v>
      </c>
      <c r="U45" s="206">
        <v>0.85</v>
      </c>
      <c r="V45" s="206">
        <v>0.25</v>
      </c>
      <c r="W45" s="206">
        <v>0.42</v>
      </c>
      <c r="X45" s="206">
        <v>1.19</v>
      </c>
      <c r="Y45" s="206">
        <v>0</v>
      </c>
      <c r="Z45" s="206">
        <v>1.54</v>
      </c>
      <c r="AA45" s="206">
        <v>0.97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28.8</v>
      </c>
      <c r="J46" s="206">
        <v>0.34</v>
      </c>
      <c r="K46" s="206">
        <v>0.37</v>
      </c>
      <c r="L46" s="206">
        <v>15.3</v>
      </c>
      <c r="M46" s="206">
        <v>1.1000000000000001</v>
      </c>
      <c r="N46" s="206">
        <v>1.42</v>
      </c>
      <c r="O46" s="206">
        <v>0</v>
      </c>
      <c r="P46" s="206">
        <v>1.49</v>
      </c>
      <c r="Q46" s="206">
        <v>0.26</v>
      </c>
      <c r="R46" s="206">
        <v>0.51</v>
      </c>
      <c r="S46" s="206">
        <v>0.32</v>
      </c>
      <c r="T46" s="206">
        <v>0.56000000000000005</v>
      </c>
      <c r="U46" s="206">
        <v>0.85</v>
      </c>
      <c r="V46" s="206">
        <v>0.25</v>
      </c>
      <c r="W46" s="206">
        <v>0.42</v>
      </c>
      <c r="X46" s="206">
        <v>1.19</v>
      </c>
      <c r="Y46" s="206">
        <v>0</v>
      </c>
      <c r="Z46" s="206">
        <v>1.54</v>
      </c>
      <c r="AA46" s="206">
        <v>0.97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28.8</v>
      </c>
      <c r="J47" s="206">
        <v>0.34</v>
      </c>
      <c r="K47" s="206">
        <v>0.37</v>
      </c>
      <c r="L47" s="206">
        <v>15.3</v>
      </c>
      <c r="M47" s="206">
        <v>1.1000000000000001</v>
      </c>
      <c r="N47" s="206">
        <v>1.42</v>
      </c>
      <c r="O47" s="206">
        <v>0</v>
      </c>
      <c r="P47" s="206">
        <v>1.49</v>
      </c>
      <c r="Q47" s="206">
        <v>0.26</v>
      </c>
      <c r="R47" s="206">
        <v>0.51</v>
      </c>
      <c r="S47" s="206">
        <v>0.32</v>
      </c>
      <c r="T47" s="206">
        <v>0.56000000000000005</v>
      </c>
      <c r="U47" s="206">
        <v>0.85</v>
      </c>
      <c r="V47" s="206">
        <v>0.25</v>
      </c>
      <c r="W47" s="206">
        <v>0.42</v>
      </c>
      <c r="X47" s="206">
        <v>1.19</v>
      </c>
      <c r="Y47" s="206">
        <v>0</v>
      </c>
      <c r="Z47" s="206">
        <v>1.54</v>
      </c>
      <c r="AA47" s="206">
        <v>0.97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28.8</v>
      </c>
      <c r="J48" s="206">
        <v>0.34</v>
      </c>
      <c r="K48" s="206">
        <v>0.37</v>
      </c>
      <c r="L48" s="206">
        <v>15.3</v>
      </c>
      <c r="M48" s="206">
        <v>1.1000000000000001</v>
      </c>
      <c r="N48" s="206">
        <v>1.42</v>
      </c>
      <c r="O48" s="206">
        <v>0</v>
      </c>
      <c r="P48" s="206">
        <v>1.49</v>
      </c>
      <c r="Q48" s="206">
        <v>0.26</v>
      </c>
      <c r="R48" s="206">
        <v>0.51</v>
      </c>
      <c r="S48" s="206">
        <v>0.32</v>
      </c>
      <c r="T48" s="206">
        <v>0.56000000000000005</v>
      </c>
      <c r="U48" s="206">
        <v>0.85</v>
      </c>
      <c r="V48" s="206">
        <v>0.25</v>
      </c>
      <c r="W48" s="206">
        <v>0.42</v>
      </c>
      <c r="X48" s="206">
        <v>1.19</v>
      </c>
      <c r="Y48" s="206">
        <v>0</v>
      </c>
      <c r="Z48" s="206">
        <v>1.54</v>
      </c>
      <c r="AA48" s="206">
        <v>0.97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28.8</v>
      </c>
      <c r="J49" s="206">
        <v>0.34</v>
      </c>
      <c r="K49" s="206">
        <v>0.37</v>
      </c>
      <c r="L49" s="206">
        <v>15.3</v>
      </c>
      <c r="M49" s="206">
        <v>1.1000000000000001</v>
      </c>
      <c r="N49" s="206">
        <v>1.42</v>
      </c>
      <c r="O49" s="206">
        <v>0</v>
      </c>
      <c r="P49" s="206">
        <v>1.49</v>
      </c>
      <c r="Q49" s="206">
        <v>0.26</v>
      </c>
      <c r="R49" s="206">
        <v>0.51</v>
      </c>
      <c r="S49" s="206">
        <v>0.32</v>
      </c>
      <c r="T49" s="206">
        <v>0.56000000000000005</v>
      </c>
      <c r="U49" s="206">
        <v>0.85</v>
      </c>
      <c r="V49" s="206">
        <v>0.25</v>
      </c>
      <c r="W49" s="206">
        <v>0.42</v>
      </c>
      <c r="X49" s="206">
        <v>1.19</v>
      </c>
      <c r="Y49" s="206">
        <v>0</v>
      </c>
      <c r="Z49" s="206">
        <v>1.54</v>
      </c>
      <c r="AA49" s="206">
        <v>0.97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28.8</v>
      </c>
      <c r="J50" s="206">
        <v>0.34</v>
      </c>
      <c r="K50" s="206">
        <v>0.37</v>
      </c>
      <c r="L50" s="206">
        <v>15.3</v>
      </c>
      <c r="M50" s="206">
        <v>1.1000000000000001</v>
      </c>
      <c r="N50" s="206">
        <v>1.42</v>
      </c>
      <c r="O50" s="206">
        <v>0</v>
      </c>
      <c r="P50" s="206">
        <v>1.49</v>
      </c>
      <c r="Q50" s="206">
        <v>0.26</v>
      </c>
      <c r="R50" s="206">
        <v>0.51</v>
      </c>
      <c r="S50" s="206">
        <v>0.32</v>
      </c>
      <c r="T50" s="206">
        <v>0.56000000000000005</v>
      </c>
      <c r="U50" s="206">
        <v>0.85</v>
      </c>
      <c r="V50" s="206">
        <v>0.25</v>
      </c>
      <c r="W50" s="206">
        <v>0.42</v>
      </c>
      <c r="X50" s="206">
        <v>1.19</v>
      </c>
      <c r="Y50" s="206">
        <v>0</v>
      </c>
      <c r="Z50" s="206">
        <v>1.54</v>
      </c>
      <c r="AA50" s="206">
        <v>0.97</v>
      </c>
      <c r="AB50" s="206">
        <v>0</v>
      </c>
      <c r="AC50" s="206">
        <v>13.54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28.8</v>
      </c>
      <c r="J51" s="206">
        <v>0.34</v>
      </c>
      <c r="K51" s="206">
        <v>0.37</v>
      </c>
      <c r="L51" s="206">
        <v>15.3</v>
      </c>
      <c r="M51" s="206">
        <v>1.1000000000000001</v>
      </c>
      <c r="N51" s="206">
        <v>1.42</v>
      </c>
      <c r="O51" s="206">
        <v>0</v>
      </c>
      <c r="P51" s="206">
        <v>1.49</v>
      </c>
      <c r="Q51" s="206">
        <v>0.26</v>
      </c>
      <c r="R51" s="206">
        <v>0.51</v>
      </c>
      <c r="S51" s="206">
        <v>0.32</v>
      </c>
      <c r="T51" s="206">
        <v>0.56000000000000005</v>
      </c>
      <c r="U51" s="206">
        <v>0.85</v>
      </c>
      <c r="V51" s="206">
        <v>0.25</v>
      </c>
      <c r="W51" s="206">
        <v>0.42</v>
      </c>
      <c r="X51" s="206">
        <v>1.19</v>
      </c>
      <c r="Y51" s="206">
        <v>0</v>
      </c>
      <c r="Z51" s="206">
        <v>1.54</v>
      </c>
      <c r="AA51" s="206">
        <v>0.97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28.8</v>
      </c>
      <c r="J52" s="206">
        <v>0.34</v>
      </c>
      <c r="K52" s="206">
        <v>0.37</v>
      </c>
      <c r="L52" s="206">
        <v>15.3</v>
      </c>
      <c r="M52" s="206">
        <v>1.1000000000000001</v>
      </c>
      <c r="N52" s="206">
        <v>1.42</v>
      </c>
      <c r="O52" s="206">
        <v>0</v>
      </c>
      <c r="P52" s="206">
        <v>1.49</v>
      </c>
      <c r="Q52" s="206">
        <v>0.26</v>
      </c>
      <c r="R52" s="206">
        <v>0.51</v>
      </c>
      <c r="S52" s="206">
        <v>0.32</v>
      </c>
      <c r="T52" s="206">
        <v>0.56000000000000005</v>
      </c>
      <c r="U52" s="206">
        <v>0.85</v>
      </c>
      <c r="V52" s="206">
        <v>0.25</v>
      </c>
      <c r="W52" s="206">
        <v>0.42</v>
      </c>
      <c r="X52" s="206">
        <v>1.19</v>
      </c>
      <c r="Y52" s="206">
        <v>0</v>
      </c>
      <c r="Z52" s="206">
        <v>1.54</v>
      </c>
      <c r="AA52" s="206">
        <v>0.97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28.8</v>
      </c>
      <c r="J53" s="206">
        <v>0.34</v>
      </c>
      <c r="K53" s="206">
        <v>0.37</v>
      </c>
      <c r="L53" s="206">
        <v>15.3</v>
      </c>
      <c r="M53" s="206">
        <v>1.1000000000000001</v>
      </c>
      <c r="N53" s="206">
        <v>1.42</v>
      </c>
      <c r="O53" s="206">
        <v>0</v>
      </c>
      <c r="P53" s="206">
        <v>1.49</v>
      </c>
      <c r="Q53" s="206">
        <v>0.26</v>
      </c>
      <c r="R53" s="206">
        <v>0.51</v>
      </c>
      <c r="S53" s="206">
        <v>0.32</v>
      </c>
      <c r="T53" s="206">
        <v>0.56000000000000005</v>
      </c>
      <c r="U53" s="206">
        <v>0.85</v>
      </c>
      <c r="V53" s="206">
        <v>0.25</v>
      </c>
      <c r="W53" s="206">
        <v>0.42</v>
      </c>
      <c r="X53" s="206">
        <v>1.19</v>
      </c>
      <c r="Y53" s="206">
        <v>0</v>
      </c>
      <c r="Z53" s="206">
        <v>1.54</v>
      </c>
      <c r="AA53" s="206">
        <v>0.97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28.8</v>
      </c>
      <c r="J54" s="206">
        <v>0.34</v>
      </c>
      <c r="K54" s="206">
        <v>0.37</v>
      </c>
      <c r="L54" s="206">
        <v>15.3</v>
      </c>
      <c r="M54" s="206">
        <v>1.1000000000000001</v>
      </c>
      <c r="N54" s="206">
        <v>1.42</v>
      </c>
      <c r="O54" s="206">
        <v>0</v>
      </c>
      <c r="P54" s="206">
        <v>1.49</v>
      </c>
      <c r="Q54" s="206">
        <v>0.26</v>
      </c>
      <c r="R54" s="206">
        <v>0.51</v>
      </c>
      <c r="S54" s="206">
        <v>0.32</v>
      </c>
      <c r="T54" s="206">
        <v>0.56000000000000005</v>
      </c>
      <c r="U54" s="206">
        <v>0.85</v>
      </c>
      <c r="V54" s="206">
        <v>0.25</v>
      </c>
      <c r="W54" s="206">
        <v>0.42</v>
      </c>
      <c r="X54" s="206">
        <v>1.19</v>
      </c>
      <c r="Y54" s="206">
        <v>0</v>
      </c>
      <c r="Z54" s="206">
        <v>1.54</v>
      </c>
      <c r="AA54" s="206">
        <v>0.97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28.8</v>
      </c>
      <c r="J55" s="206">
        <v>0.34</v>
      </c>
      <c r="K55" s="206">
        <v>6.47</v>
      </c>
      <c r="L55" s="206">
        <v>97.12</v>
      </c>
      <c r="M55" s="206">
        <v>1.1000000000000001</v>
      </c>
      <c r="N55" s="206">
        <v>1.42</v>
      </c>
      <c r="O55" s="206">
        <v>0</v>
      </c>
      <c r="P55" s="206">
        <v>1.49</v>
      </c>
      <c r="Q55" s="206">
        <v>4.6900000000000004</v>
      </c>
      <c r="R55" s="206">
        <v>0.51</v>
      </c>
      <c r="S55" s="206">
        <v>5.1100000000000003</v>
      </c>
      <c r="T55" s="206">
        <v>0.56000000000000005</v>
      </c>
      <c r="U55" s="206">
        <v>0.85</v>
      </c>
      <c r="V55" s="206">
        <v>0.25</v>
      </c>
      <c r="W55" s="206">
        <v>0.42</v>
      </c>
      <c r="X55" s="206">
        <v>1.19</v>
      </c>
      <c r="Y55" s="206">
        <v>0</v>
      </c>
      <c r="Z55" s="206">
        <v>1.54</v>
      </c>
      <c r="AA55" s="206">
        <v>0.97</v>
      </c>
      <c r="AB55" s="206">
        <v>0</v>
      </c>
      <c r="AC55" s="206">
        <v>13.54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28.8</v>
      </c>
      <c r="J56" s="206">
        <v>0.34</v>
      </c>
      <c r="K56" s="206">
        <v>6.47</v>
      </c>
      <c r="L56" s="206">
        <v>117.41</v>
      </c>
      <c r="M56" s="206">
        <v>1.1000000000000001</v>
      </c>
      <c r="N56" s="206">
        <v>1.42</v>
      </c>
      <c r="O56" s="206">
        <v>0</v>
      </c>
      <c r="P56" s="206">
        <v>1.49</v>
      </c>
      <c r="Q56" s="206">
        <v>4.6900000000000004</v>
      </c>
      <c r="R56" s="206">
        <v>0.51</v>
      </c>
      <c r="S56" s="206">
        <v>5.1100000000000003</v>
      </c>
      <c r="T56" s="206">
        <v>0.56000000000000005</v>
      </c>
      <c r="U56" s="206">
        <v>0.85</v>
      </c>
      <c r="V56" s="206">
        <v>0.25</v>
      </c>
      <c r="W56" s="206">
        <v>0.42</v>
      </c>
      <c r="X56" s="206">
        <v>1.19</v>
      </c>
      <c r="Y56" s="206">
        <v>0</v>
      </c>
      <c r="Z56" s="206">
        <v>1.54</v>
      </c>
      <c r="AA56" s="206">
        <v>0.97</v>
      </c>
      <c r="AB56" s="206">
        <v>0</v>
      </c>
      <c r="AC56" s="206">
        <v>13.23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28.8</v>
      </c>
      <c r="J57" s="206">
        <v>0.34</v>
      </c>
      <c r="K57" s="206">
        <v>6.47</v>
      </c>
      <c r="L57" s="206">
        <v>117.41</v>
      </c>
      <c r="M57" s="206">
        <v>1.1000000000000001</v>
      </c>
      <c r="N57" s="206">
        <v>1.42</v>
      </c>
      <c r="O57" s="206">
        <v>0</v>
      </c>
      <c r="P57" s="206">
        <v>1.49</v>
      </c>
      <c r="Q57" s="206">
        <v>4.6900000000000004</v>
      </c>
      <c r="R57" s="206">
        <v>0.51</v>
      </c>
      <c r="S57" s="206">
        <v>5.1100000000000003</v>
      </c>
      <c r="T57" s="206">
        <v>0.56000000000000005</v>
      </c>
      <c r="U57" s="206">
        <v>0.85</v>
      </c>
      <c r="V57" s="206">
        <v>0.25</v>
      </c>
      <c r="W57" s="206">
        <v>0.42</v>
      </c>
      <c r="X57" s="206">
        <v>1.19</v>
      </c>
      <c r="Y57" s="206">
        <v>0</v>
      </c>
      <c r="Z57" s="206">
        <v>1.54</v>
      </c>
      <c r="AA57" s="206">
        <v>0.97</v>
      </c>
      <c r="AB57" s="206">
        <v>0</v>
      </c>
      <c r="AC57" s="206">
        <v>13.23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28.8</v>
      </c>
      <c r="J58" s="206">
        <v>0.34</v>
      </c>
      <c r="K58" s="206">
        <v>6.47</v>
      </c>
      <c r="L58" s="206">
        <v>79</v>
      </c>
      <c r="M58" s="206">
        <v>1.1000000000000001</v>
      </c>
      <c r="N58" s="206">
        <v>1.42</v>
      </c>
      <c r="O58" s="206">
        <v>0</v>
      </c>
      <c r="P58" s="206">
        <v>1.49</v>
      </c>
      <c r="Q58" s="206">
        <v>4.6900000000000004</v>
      </c>
      <c r="R58" s="206">
        <v>0.51</v>
      </c>
      <c r="S58" s="206">
        <v>5.1100000000000003</v>
      </c>
      <c r="T58" s="206">
        <v>0.56000000000000005</v>
      </c>
      <c r="U58" s="206">
        <v>0.85</v>
      </c>
      <c r="V58" s="206">
        <v>0.25</v>
      </c>
      <c r="W58" s="206">
        <v>0.42</v>
      </c>
      <c r="X58" s="206">
        <v>1.19</v>
      </c>
      <c r="Y58" s="206">
        <v>0</v>
      </c>
      <c r="Z58" s="206">
        <v>1.54</v>
      </c>
      <c r="AA58" s="206">
        <v>0.97</v>
      </c>
      <c r="AB58" s="206">
        <v>0</v>
      </c>
      <c r="AC58" s="206">
        <v>13.23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28.8</v>
      </c>
      <c r="J59" s="206">
        <v>0.34</v>
      </c>
      <c r="K59" s="206">
        <v>6.47</v>
      </c>
      <c r="L59" s="206">
        <v>79</v>
      </c>
      <c r="M59" s="206">
        <v>1.1000000000000001</v>
      </c>
      <c r="N59" s="206">
        <v>1.42</v>
      </c>
      <c r="O59" s="206">
        <v>0</v>
      </c>
      <c r="P59" s="206">
        <v>1.49</v>
      </c>
      <c r="Q59" s="206">
        <v>4.6900000000000004</v>
      </c>
      <c r="R59" s="206">
        <v>0.51</v>
      </c>
      <c r="S59" s="206">
        <v>5.1100000000000003</v>
      </c>
      <c r="T59" s="206">
        <v>0.56000000000000005</v>
      </c>
      <c r="U59" s="206">
        <v>0.85</v>
      </c>
      <c r="V59" s="206">
        <v>0.25</v>
      </c>
      <c r="W59" s="206">
        <v>0.42</v>
      </c>
      <c r="X59" s="206">
        <v>1.19</v>
      </c>
      <c r="Y59" s="206">
        <v>0</v>
      </c>
      <c r="Z59" s="206">
        <v>1.54</v>
      </c>
      <c r="AA59" s="206">
        <v>0.97</v>
      </c>
      <c r="AB59" s="206">
        <v>0</v>
      </c>
      <c r="AC59" s="206">
        <v>13.23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28.8</v>
      </c>
      <c r="J60" s="206">
        <v>0.34</v>
      </c>
      <c r="K60" s="206">
        <v>6.47</v>
      </c>
      <c r="L60" s="206">
        <v>34.56</v>
      </c>
      <c r="M60" s="206">
        <v>1.1000000000000001</v>
      </c>
      <c r="N60" s="206">
        <v>1.42</v>
      </c>
      <c r="O60" s="206">
        <v>0</v>
      </c>
      <c r="P60" s="206">
        <v>1.49</v>
      </c>
      <c r="Q60" s="206">
        <v>4.6900000000000004</v>
      </c>
      <c r="R60" s="206">
        <v>0.51</v>
      </c>
      <c r="S60" s="206">
        <v>5.1100000000000003</v>
      </c>
      <c r="T60" s="206">
        <v>0.56000000000000005</v>
      </c>
      <c r="U60" s="206">
        <v>0.85</v>
      </c>
      <c r="V60" s="206">
        <v>0.25</v>
      </c>
      <c r="W60" s="206">
        <v>0.42</v>
      </c>
      <c r="X60" s="206">
        <v>1.19</v>
      </c>
      <c r="Y60" s="206">
        <v>0</v>
      </c>
      <c r="Z60" s="206">
        <v>1.54</v>
      </c>
      <c r="AA60" s="206">
        <v>0.97</v>
      </c>
      <c r="AB60" s="206">
        <v>0</v>
      </c>
      <c r="AC60" s="206">
        <v>13.23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28.8</v>
      </c>
      <c r="J61" s="206">
        <v>0.34</v>
      </c>
      <c r="K61" s="206">
        <v>6.47</v>
      </c>
      <c r="L61" s="206">
        <v>30.98</v>
      </c>
      <c r="M61" s="206">
        <v>1.1000000000000001</v>
      </c>
      <c r="N61" s="206">
        <v>1.42</v>
      </c>
      <c r="O61" s="206">
        <v>0</v>
      </c>
      <c r="P61" s="206">
        <v>1.49</v>
      </c>
      <c r="Q61" s="206">
        <v>4.6900000000000004</v>
      </c>
      <c r="R61" s="206">
        <v>0.51</v>
      </c>
      <c r="S61" s="206">
        <v>5.1100000000000003</v>
      </c>
      <c r="T61" s="206">
        <v>0.56000000000000005</v>
      </c>
      <c r="U61" s="206">
        <v>0.85</v>
      </c>
      <c r="V61" s="206">
        <v>0.25</v>
      </c>
      <c r="W61" s="206">
        <v>0.42</v>
      </c>
      <c r="X61" s="206">
        <v>1.19</v>
      </c>
      <c r="Y61" s="206">
        <v>0</v>
      </c>
      <c r="Z61" s="206">
        <v>1.54</v>
      </c>
      <c r="AA61" s="206">
        <v>0.97</v>
      </c>
      <c r="AB61" s="206">
        <v>0</v>
      </c>
      <c r="AC61" s="206">
        <v>13.23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13.91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28.8</v>
      </c>
      <c r="J62" s="206">
        <v>0.34</v>
      </c>
      <c r="K62" s="206">
        <v>6.47</v>
      </c>
      <c r="L62" s="206">
        <v>30.98</v>
      </c>
      <c r="M62" s="206">
        <v>1.1000000000000001</v>
      </c>
      <c r="N62" s="206">
        <v>1.42</v>
      </c>
      <c r="O62" s="206">
        <v>0</v>
      </c>
      <c r="P62" s="206">
        <v>1.49</v>
      </c>
      <c r="Q62" s="206">
        <v>4.6900000000000004</v>
      </c>
      <c r="R62" s="206">
        <v>0.51</v>
      </c>
      <c r="S62" s="206">
        <v>5.1100000000000003</v>
      </c>
      <c r="T62" s="206">
        <v>0.56000000000000005</v>
      </c>
      <c r="U62" s="206">
        <v>0.85</v>
      </c>
      <c r="V62" s="206">
        <v>0.25</v>
      </c>
      <c r="W62" s="206">
        <v>0.42</v>
      </c>
      <c r="X62" s="206">
        <v>1.19</v>
      </c>
      <c r="Y62" s="206">
        <v>0</v>
      </c>
      <c r="Z62" s="206">
        <v>1.54</v>
      </c>
      <c r="AA62" s="206">
        <v>0.97</v>
      </c>
      <c r="AB62" s="206">
        <v>0</v>
      </c>
      <c r="AC62" s="206">
        <v>13.23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13.91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28.8</v>
      </c>
      <c r="J63" s="206">
        <v>0.34</v>
      </c>
      <c r="K63" s="206">
        <v>6.47</v>
      </c>
      <c r="L63" s="206">
        <v>30.98</v>
      </c>
      <c r="M63" s="206">
        <v>1.1000000000000001</v>
      </c>
      <c r="N63" s="206">
        <v>1.42</v>
      </c>
      <c r="O63" s="206">
        <v>0</v>
      </c>
      <c r="P63" s="206">
        <v>1.49</v>
      </c>
      <c r="Q63" s="206">
        <v>4.6900000000000004</v>
      </c>
      <c r="R63" s="206">
        <v>0.51</v>
      </c>
      <c r="S63" s="206">
        <v>5.1100000000000003</v>
      </c>
      <c r="T63" s="206">
        <v>0.56000000000000005</v>
      </c>
      <c r="U63" s="206">
        <v>0.85</v>
      </c>
      <c r="V63" s="206">
        <v>0.25</v>
      </c>
      <c r="W63" s="206">
        <v>0.42</v>
      </c>
      <c r="X63" s="206">
        <v>1.19</v>
      </c>
      <c r="Y63" s="206">
        <v>0</v>
      </c>
      <c r="Z63" s="206">
        <v>1.54</v>
      </c>
      <c r="AA63" s="206">
        <v>0.97</v>
      </c>
      <c r="AB63" s="206">
        <v>0</v>
      </c>
      <c r="AC63" s="206">
        <v>13.23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13.91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28.8</v>
      </c>
      <c r="J64" s="206">
        <v>0.34</v>
      </c>
      <c r="K64" s="206">
        <v>6.47</v>
      </c>
      <c r="L64" s="206">
        <v>30.98</v>
      </c>
      <c r="M64" s="206">
        <v>1.1000000000000001</v>
      </c>
      <c r="N64" s="206">
        <v>1.42</v>
      </c>
      <c r="O64" s="206">
        <v>0</v>
      </c>
      <c r="P64" s="206">
        <v>1.49</v>
      </c>
      <c r="Q64" s="206">
        <v>4.6900000000000004</v>
      </c>
      <c r="R64" s="206">
        <v>0.51</v>
      </c>
      <c r="S64" s="206">
        <v>5.1100000000000003</v>
      </c>
      <c r="T64" s="206">
        <v>0.56000000000000005</v>
      </c>
      <c r="U64" s="206">
        <v>0.85</v>
      </c>
      <c r="V64" s="206">
        <v>0.25</v>
      </c>
      <c r="W64" s="206">
        <v>0.42</v>
      </c>
      <c r="X64" s="206">
        <v>1.19</v>
      </c>
      <c r="Y64" s="206">
        <v>0</v>
      </c>
      <c r="Z64" s="206">
        <v>1.54</v>
      </c>
      <c r="AA64" s="206">
        <v>0.97</v>
      </c>
      <c r="AB64" s="206">
        <v>0</v>
      </c>
      <c r="AC64" s="206">
        <v>13.23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13.91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28.8</v>
      </c>
      <c r="J65" s="206">
        <v>0.34</v>
      </c>
      <c r="K65" s="206">
        <v>6.47</v>
      </c>
      <c r="L65" s="206">
        <v>30.98</v>
      </c>
      <c r="M65" s="206">
        <v>0.98</v>
      </c>
      <c r="N65" s="206">
        <v>1.42</v>
      </c>
      <c r="O65" s="206">
        <v>0</v>
      </c>
      <c r="P65" s="206">
        <v>1.49</v>
      </c>
      <c r="Q65" s="206">
        <v>4.6900000000000004</v>
      </c>
      <c r="R65" s="206">
        <v>0.51</v>
      </c>
      <c r="S65" s="206">
        <v>5.1100000000000003</v>
      </c>
      <c r="T65" s="206">
        <v>0.56000000000000005</v>
      </c>
      <c r="U65" s="206">
        <v>0.85</v>
      </c>
      <c r="V65" s="206">
        <v>0.25</v>
      </c>
      <c r="W65" s="206">
        <v>0.42</v>
      </c>
      <c r="X65" s="206">
        <v>1.19</v>
      </c>
      <c r="Y65" s="206">
        <v>0</v>
      </c>
      <c r="Z65" s="206">
        <v>1.54</v>
      </c>
      <c r="AA65" s="206">
        <v>0.97</v>
      </c>
      <c r="AB65" s="206">
        <v>0</v>
      </c>
      <c r="AC65" s="206">
        <v>13.23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13.91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28.8</v>
      </c>
      <c r="J66" s="206">
        <v>0.34</v>
      </c>
      <c r="K66" s="206">
        <v>6.47</v>
      </c>
      <c r="L66" s="206">
        <v>30.98</v>
      </c>
      <c r="M66" s="206">
        <v>0.98</v>
      </c>
      <c r="N66" s="206">
        <v>1.42</v>
      </c>
      <c r="O66" s="206">
        <v>0</v>
      </c>
      <c r="P66" s="206">
        <v>1.49</v>
      </c>
      <c r="Q66" s="206">
        <v>4.6900000000000004</v>
      </c>
      <c r="R66" s="206">
        <v>0.51</v>
      </c>
      <c r="S66" s="206">
        <v>5.1100000000000003</v>
      </c>
      <c r="T66" s="206">
        <v>0.56000000000000005</v>
      </c>
      <c r="U66" s="206">
        <v>0.85</v>
      </c>
      <c r="V66" s="206">
        <v>0.25</v>
      </c>
      <c r="W66" s="206">
        <v>0.42</v>
      </c>
      <c r="X66" s="206">
        <v>1.19</v>
      </c>
      <c r="Y66" s="206">
        <v>0</v>
      </c>
      <c r="Z66" s="206">
        <v>1.54</v>
      </c>
      <c r="AA66" s="206">
        <v>0.97</v>
      </c>
      <c r="AB66" s="206">
        <v>0</v>
      </c>
      <c r="AC66" s="206">
        <v>13.23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13.91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28.8</v>
      </c>
      <c r="J67" s="206">
        <v>0.34</v>
      </c>
      <c r="K67" s="206">
        <v>6.47</v>
      </c>
      <c r="L67" s="206">
        <v>15.41</v>
      </c>
      <c r="M67" s="206">
        <v>0.98</v>
      </c>
      <c r="N67" s="206">
        <v>1.42</v>
      </c>
      <c r="O67" s="206">
        <v>0</v>
      </c>
      <c r="P67" s="206">
        <v>1.49</v>
      </c>
      <c r="Q67" s="206">
        <v>4.6900000000000004</v>
      </c>
      <c r="R67" s="206">
        <v>0.51</v>
      </c>
      <c r="S67" s="206">
        <v>5.1100000000000003</v>
      </c>
      <c r="T67" s="206">
        <v>0.56000000000000005</v>
      </c>
      <c r="U67" s="206">
        <v>0.85</v>
      </c>
      <c r="V67" s="206">
        <v>0.25</v>
      </c>
      <c r="W67" s="206">
        <v>0.42</v>
      </c>
      <c r="X67" s="206">
        <v>1.19</v>
      </c>
      <c r="Y67" s="206">
        <v>0</v>
      </c>
      <c r="Z67" s="206">
        <v>1.54</v>
      </c>
      <c r="AA67" s="206">
        <v>0.97</v>
      </c>
      <c r="AB67" s="206">
        <v>0</v>
      </c>
      <c r="AC67" s="206">
        <v>13.23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28.8</v>
      </c>
      <c r="J68" s="206">
        <v>0.34</v>
      </c>
      <c r="K68" s="206">
        <v>0.37</v>
      </c>
      <c r="L68" s="206">
        <v>15.3</v>
      </c>
      <c r="M68" s="206">
        <v>0.98</v>
      </c>
      <c r="N68" s="206">
        <v>1.42</v>
      </c>
      <c r="O68" s="206">
        <v>0</v>
      </c>
      <c r="P68" s="206">
        <v>1.49</v>
      </c>
      <c r="Q68" s="206">
        <v>0.26</v>
      </c>
      <c r="R68" s="206">
        <v>0.51</v>
      </c>
      <c r="S68" s="206">
        <v>0.32</v>
      </c>
      <c r="T68" s="206">
        <v>0.56000000000000005</v>
      </c>
      <c r="U68" s="206">
        <v>0.85</v>
      </c>
      <c r="V68" s="206">
        <v>0.25</v>
      </c>
      <c r="W68" s="206">
        <v>0.42</v>
      </c>
      <c r="X68" s="206">
        <v>1.19</v>
      </c>
      <c r="Y68" s="206">
        <v>0</v>
      </c>
      <c r="Z68" s="206">
        <v>1.54</v>
      </c>
      <c r="AA68" s="206">
        <v>0.97</v>
      </c>
      <c r="AB68" s="206">
        <v>0</v>
      </c>
      <c r="AC68" s="206">
        <v>13.23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28.8</v>
      </c>
      <c r="J69" s="206">
        <v>0.34</v>
      </c>
      <c r="K69" s="206">
        <v>0.37</v>
      </c>
      <c r="L69" s="206">
        <v>15.3</v>
      </c>
      <c r="M69" s="206">
        <v>0.98</v>
      </c>
      <c r="N69" s="206">
        <v>1.42</v>
      </c>
      <c r="O69" s="206">
        <v>0</v>
      </c>
      <c r="P69" s="206">
        <v>1.49</v>
      </c>
      <c r="Q69" s="206">
        <v>0.26</v>
      </c>
      <c r="R69" s="206">
        <v>0.51</v>
      </c>
      <c r="S69" s="206">
        <v>0.32</v>
      </c>
      <c r="T69" s="206">
        <v>0.56000000000000005</v>
      </c>
      <c r="U69" s="206">
        <v>0.85</v>
      </c>
      <c r="V69" s="206">
        <v>0.25</v>
      </c>
      <c r="W69" s="206">
        <v>0.42</v>
      </c>
      <c r="X69" s="206">
        <v>1.19</v>
      </c>
      <c r="Y69" s="206">
        <v>0</v>
      </c>
      <c r="Z69" s="206">
        <v>1.54</v>
      </c>
      <c r="AA69" s="206">
        <v>0.97</v>
      </c>
      <c r="AB69" s="206">
        <v>0</v>
      </c>
      <c r="AC69" s="206">
        <v>13.23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28.8</v>
      </c>
      <c r="J70" s="206">
        <v>0.34</v>
      </c>
      <c r="K70" s="206">
        <v>0.37</v>
      </c>
      <c r="L70" s="206">
        <v>15.3</v>
      </c>
      <c r="M70" s="206">
        <v>0.98</v>
      </c>
      <c r="N70" s="206">
        <v>1.42</v>
      </c>
      <c r="O70" s="206">
        <v>0</v>
      </c>
      <c r="P70" s="206">
        <v>1.49</v>
      </c>
      <c r="Q70" s="206">
        <v>0.26</v>
      </c>
      <c r="R70" s="206">
        <v>0.51</v>
      </c>
      <c r="S70" s="206">
        <v>0.32</v>
      </c>
      <c r="T70" s="206">
        <v>0.56000000000000005</v>
      </c>
      <c r="U70" s="206">
        <v>0.85</v>
      </c>
      <c r="V70" s="206">
        <v>0.25</v>
      </c>
      <c r="W70" s="206">
        <v>0.42</v>
      </c>
      <c r="X70" s="206">
        <v>1.19</v>
      </c>
      <c r="Y70" s="206">
        <v>0</v>
      </c>
      <c r="Z70" s="206">
        <v>1.54</v>
      </c>
      <c r="AA70" s="206">
        <v>0.97</v>
      </c>
      <c r="AB70" s="206">
        <v>0</v>
      </c>
      <c r="AC70" s="206">
        <v>13.23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28.8</v>
      </c>
      <c r="J71" s="206">
        <v>0.34</v>
      </c>
      <c r="K71" s="206">
        <v>0.37</v>
      </c>
      <c r="L71" s="206">
        <v>15.3</v>
      </c>
      <c r="M71" s="206">
        <v>0.98</v>
      </c>
      <c r="N71" s="206">
        <v>1.42</v>
      </c>
      <c r="O71" s="206">
        <v>0</v>
      </c>
      <c r="P71" s="206">
        <v>1.49</v>
      </c>
      <c r="Q71" s="206">
        <v>0.26</v>
      </c>
      <c r="R71" s="206">
        <v>0.15</v>
      </c>
      <c r="S71" s="206">
        <v>0.32</v>
      </c>
      <c r="T71" s="206">
        <v>0.56000000000000005</v>
      </c>
      <c r="U71" s="206">
        <v>0.85</v>
      </c>
      <c r="V71" s="206">
        <v>0.25</v>
      </c>
      <c r="W71" s="206">
        <v>0.42</v>
      </c>
      <c r="X71" s="206">
        <v>1.19</v>
      </c>
      <c r="Y71" s="206">
        <v>0</v>
      </c>
      <c r="Z71" s="206">
        <v>1.54</v>
      </c>
      <c r="AA71" s="206">
        <v>0.97</v>
      </c>
      <c r="AB71" s="206">
        <v>0</v>
      </c>
      <c r="AC71" s="206">
        <v>13.23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28.8</v>
      </c>
      <c r="J72" s="206">
        <v>0.34</v>
      </c>
      <c r="K72" s="206">
        <v>0.37</v>
      </c>
      <c r="L72" s="206">
        <v>15.3</v>
      </c>
      <c r="M72" s="206">
        <v>0.98</v>
      </c>
      <c r="N72" s="206">
        <v>1.42</v>
      </c>
      <c r="O72" s="206">
        <v>0</v>
      </c>
      <c r="P72" s="206">
        <v>1.49</v>
      </c>
      <c r="Q72" s="206">
        <v>0.26</v>
      </c>
      <c r="R72" s="206">
        <v>0.15</v>
      </c>
      <c r="S72" s="206">
        <v>0.32</v>
      </c>
      <c r="T72" s="206">
        <v>0.56000000000000005</v>
      </c>
      <c r="U72" s="206">
        <v>0.85</v>
      </c>
      <c r="V72" s="206">
        <v>0.25</v>
      </c>
      <c r="W72" s="206">
        <v>0.42</v>
      </c>
      <c r="X72" s="206">
        <v>1.19</v>
      </c>
      <c r="Y72" s="206">
        <v>0</v>
      </c>
      <c r="Z72" s="206">
        <v>1.54</v>
      </c>
      <c r="AA72" s="206">
        <v>0.97</v>
      </c>
      <c r="AB72" s="206">
        <v>0</v>
      </c>
      <c r="AC72" s="206">
        <v>13.23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28.8</v>
      </c>
      <c r="J73" s="206">
        <v>0.34</v>
      </c>
      <c r="K73" s="206">
        <v>0.37</v>
      </c>
      <c r="L73" s="206">
        <v>15.3</v>
      </c>
      <c r="M73" s="206">
        <v>0.98</v>
      </c>
      <c r="N73" s="206">
        <v>1.42</v>
      </c>
      <c r="O73" s="206">
        <v>0</v>
      </c>
      <c r="P73" s="206">
        <v>1.49</v>
      </c>
      <c r="Q73" s="206">
        <v>0.26</v>
      </c>
      <c r="R73" s="206">
        <v>0.15</v>
      </c>
      <c r="S73" s="206">
        <v>0.32</v>
      </c>
      <c r="T73" s="206">
        <v>0.56000000000000005</v>
      </c>
      <c r="U73" s="206">
        <v>0.85</v>
      </c>
      <c r="V73" s="206">
        <v>0.25</v>
      </c>
      <c r="W73" s="206">
        <v>0.42</v>
      </c>
      <c r="X73" s="206">
        <v>1.19</v>
      </c>
      <c r="Y73" s="206">
        <v>0</v>
      </c>
      <c r="Z73" s="206">
        <v>1.54</v>
      </c>
      <c r="AA73" s="206">
        <v>0.97</v>
      </c>
      <c r="AB73" s="206">
        <v>0</v>
      </c>
      <c r="AC73" s="206">
        <v>13.23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28.8</v>
      </c>
      <c r="J74" s="206">
        <v>0.34</v>
      </c>
      <c r="K74" s="206">
        <v>0.37</v>
      </c>
      <c r="L74" s="206">
        <v>15.3</v>
      </c>
      <c r="M74" s="206">
        <v>0.98</v>
      </c>
      <c r="N74" s="206">
        <v>1.42</v>
      </c>
      <c r="O74" s="206">
        <v>0</v>
      </c>
      <c r="P74" s="206">
        <v>1.49</v>
      </c>
      <c r="Q74" s="206">
        <v>0.26</v>
      </c>
      <c r="R74" s="206">
        <v>0.15</v>
      </c>
      <c r="S74" s="206">
        <v>0.32</v>
      </c>
      <c r="T74" s="206">
        <v>0.56000000000000005</v>
      </c>
      <c r="U74" s="206">
        <v>0.85</v>
      </c>
      <c r="V74" s="206">
        <v>0.25</v>
      </c>
      <c r="W74" s="206">
        <v>0.42</v>
      </c>
      <c r="X74" s="206">
        <v>1.19</v>
      </c>
      <c r="Y74" s="206">
        <v>0</v>
      </c>
      <c r="Z74" s="206">
        <v>1.54</v>
      </c>
      <c r="AA74" s="206">
        <v>0.97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28.8</v>
      </c>
      <c r="J75" s="206">
        <v>0.34</v>
      </c>
      <c r="K75" s="206">
        <v>0.37</v>
      </c>
      <c r="L75" s="206">
        <v>15.3</v>
      </c>
      <c r="M75" s="206">
        <v>0.98</v>
      </c>
      <c r="N75" s="206">
        <v>1.42</v>
      </c>
      <c r="O75" s="206">
        <v>0</v>
      </c>
      <c r="P75" s="206">
        <v>1.49</v>
      </c>
      <c r="Q75" s="206">
        <v>0.12</v>
      </c>
      <c r="R75" s="206">
        <v>0.15</v>
      </c>
      <c r="S75" s="206">
        <v>0.32</v>
      </c>
      <c r="T75" s="206">
        <v>0.56000000000000005</v>
      </c>
      <c r="U75" s="206">
        <v>0.85</v>
      </c>
      <c r="V75" s="206">
        <v>0.25</v>
      </c>
      <c r="W75" s="206">
        <v>0.42</v>
      </c>
      <c r="X75" s="206">
        <v>4.49</v>
      </c>
      <c r="Y75" s="206">
        <v>0</v>
      </c>
      <c r="Z75" s="206">
        <v>1.54</v>
      </c>
      <c r="AA75" s="206">
        <v>0.97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0.27</v>
      </c>
      <c r="H76" s="206">
        <v>0</v>
      </c>
      <c r="I76" s="206">
        <v>28.8</v>
      </c>
      <c r="J76" s="206">
        <v>0.34</v>
      </c>
      <c r="K76" s="206">
        <v>0.37</v>
      </c>
      <c r="L76" s="206">
        <v>15.3</v>
      </c>
      <c r="M76" s="206">
        <v>0.98</v>
      </c>
      <c r="N76" s="206">
        <v>1.42</v>
      </c>
      <c r="O76" s="206">
        <v>0</v>
      </c>
      <c r="P76" s="206">
        <v>1.49</v>
      </c>
      <c r="Q76" s="206">
        <v>0.12</v>
      </c>
      <c r="R76" s="206">
        <v>0.15</v>
      </c>
      <c r="S76" s="206">
        <v>0.32</v>
      </c>
      <c r="T76" s="206">
        <v>0.56000000000000005</v>
      </c>
      <c r="U76" s="206">
        <v>0.85</v>
      </c>
      <c r="V76" s="206">
        <v>0.25</v>
      </c>
      <c r="W76" s="206">
        <v>0.42</v>
      </c>
      <c r="X76" s="206">
        <v>4.49</v>
      </c>
      <c r="Y76" s="206">
        <v>0</v>
      </c>
      <c r="Z76" s="206">
        <v>1.54</v>
      </c>
      <c r="AA76" s="206">
        <v>0.97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0.27</v>
      </c>
      <c r="H77" s="206">
        <v>0</v>
      </c>
      <c r="I77" s="206">
        <v>28.8</v>
      </c>
      <c r="J77" s="206">
        <v>0.34</v>
      </c>
      <c r="K77" s="206">
        <v>0.37</v>
      </c>
      <c r="L77" s="206">
        <v>15.3</v>
      </c>
      <c r="M77" s="206">
        <v>0.98</v>
      </c>
      <c r="N77" s="206">
        <v>1.42</v>
      </c>
      <c r="O77" s="206">
        <v>0</v>
      </c>
      <c r="P77" s="206">
        <v>1.49</v>
      </c>
      <c r="Q77" s="206">
        <v>0.12</v>
      </c>
      <c r="R77" s="206">
        <v>0.15</v>
      </c>
      <c r="S77" s="206">
        <v>0.32</v>
      </c>
      <c r="T77" s="206">
        <v>0.56000000000000005</v>
      </c>
      <c r="U77" s="206">
        <v>0.85</v>
      </c>
      <c r="V77" s="206">
        <v>0.25</v>
      </c>
      <c r="W77" s="206">
        <v>0.42</v>
      </c>
      <c r="X77" s="206">
        <v>6.1</v>
      </c>
      <c r="Y77" s="206">
        <v>0</v>
      </c>
      <c r="Z77" s="206">
        <v>1.54</v>
      </c>
      <c r="AA77" s="206">
        <v>0.97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0.27</v>
      </c>
      <c r="H78" s="206">
        <v>0</v>
      </c>
      <c r="I78" s="206">
        <v>28.8</v>
      </c>
      <c r="J78" s="206">
        <v>0.34</v>
      </c>
      <c r="K78" s="206">
        <v>0.37</v>
      </c>
      <c r="L78" s="206">
        <v>15.3</v>
      </c>
      <c r="M78" s="206">
        <v>0.98</v>
      </c>
      <c r="N78" s="206">
        <v>1.42</v>
      </c>
      <c r="O78" s="206">
        <v>0</v>
      </c>
      <c r="P78" s="206">
        <v>1.49</v>
      </c>
      <c r="Q78" s="206">
        <v>0.12</v>
      </c>
      <c r="R78" s="206">
        <v>0.15</v>
      </c>
      <c r="S78" s="206">
        <v>0.32</v>
      </c>
      <c r="T78" s="206">
        <v>0.56000000000000005</v>
      </c>
      <c r="U78" s="206">
        <v>0.85</v>
      </c>
      <c r="V78" s="206">
        <v>0.25</v>
      </c>
      <c r="W78" s="206">
        <v>0.42</v>
      </c>
      <c r="X78" s="206">
        <v>6.1</v>
      </c>
      <c r="Y78" s="206">
        <v>0</v>
      </c>
      <c r="Z78" s="206">
        <v>1.54</v>
      </c>
      <c r="AA78" s="206">
        <v>0.97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2.44</v>
      </c>
      <c r="H79" s="206">
        <v>0</v>
      </c>
      <c r="I79" s="206">
        <v>28.8</v>
      </c>
      <c r="J79" s="206">
        <v>0.34</v>
      </c>
      <c r="K79" s="206">
        <v>0.37</v>
      </c>
      <c r="L79" s="206">
        <v>15.3</v>
      </c>
      <c r="M79" s="206">
        <v>2.0699999999999998</v>
      </c>
      <c r="N79" s="206">
        <v>1.42</v>
      </c>
      <c r="O79" s="206">
        <v>0</v>
      </c>
      <c r="P79" s="206">
        <v>1.49</v>
      </c>
      <c r="Q79" s="206">
        <v>0.21</v>
      </c>
      <c r="R79" s="206">
        <v>0.43</v>
      </c>
      <c r="S79" s="206">
        <v>0.32</v>
      </c>
      <c r="T79" s="206">
        <v>0.56000000000000005</v>
      </c>
      <c r="U79" s="206">
        <v>0.85</v>
      </c>
      <c r="V79" s="206">
        <v>0.25</v>
      </c>
      <c r="W79" s="206">
        <v>0.42</v>
      </c>
      <c r="X79" s="206">
        <v>6</v>
      </c>
      <c r="Y79" s="206">
        <v>0</v>
      </c>
      <c r="Z79" s="206">
        <v>1.54</v>
      </c>
      <c r="AA79" s="206">
        <v>0.97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2.44</v>
      </c>
      <c r="H80" s="206">
        <v>0</v>
      </c>
      <c r="I80" s="206">
        <v>28.8</v>
      </c>
      <c r="J80" s="206">
        <v>0.34</v>
      </c>
      <c r="K80" s="206">
        <v>0.37</v>
      </c>
      <c r="L80" s="206">
        <v>15.3</v>
      </c>
      <c r="M80" s="206">
        <v>1.1000000000000001</v>
      </c>
      <c r="N80" s="206">
        <v>1.42</v>
      </c>
      <c r="O80" s="206">
        <v>0</v>
      </c>
      <c r="P80" s="206">
        <v>1.49</v>
      </c>
      <c r="Q80" s="206">
        <v>0.21</v>
      </c>
      <c r="R80" s="206">
        <v>0.43</v>
      </c>
      <c r="S80" s="206">
        <v>0.32</v>
      </c>
      <c r="T80" s="206">
        <v>0.56000000000000005</v>
      </c>
      <c r="U80" s="206">
        <v>0.85</v>
      </c>
      <c r="V80" s="206">
        <v>0.25</v>
      </c>
      <c r="W80" s="206">
        <v>0.42</v>
      </c>
      <c r="X80" s="206">
        <v>1.45</v>
      </c>
      <c r="Y80" s="206">
        <v>0</v>
      </c>
      <c r="Z80" s="206">
        <v>1.54</v>
      </c>
      <c r="AA80" s="206">
        <v>0.97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2.44</v>
      </c>
      <c r="H81" s="206">
        <v>0</v>
      </c>
      <c r="I81" s="206">
        <v>28.8</v>
      </c>
      <c r="J81" s="206">
        <v>0.34</v>
      </c>
      <c r="K81" s="206">
        <v>0.37</v>
      </c>
      <c r="L81" s="206">
        <v>15.3</v>
      </c>
      <c r="M81" s="206">
        <v>1.1000000000000001</v>
      </c>
      <c r="N81" s="206">
        <v>1.42</v>
      </c>
      <c r="O81" s="206">
        <v>0</v>
      </c>
      <c r="P81" s="206">
        <v>1.49</v>
      </c>
      <c r="Q81" s="206">
        <v>0.21</v>
      </c>
      <c r="R81" s="206">
        <v>0.43</v>
      </c>
      <c r="S81" s="206">
        <v>0.32</v>
      </c>
      <c r="T81" s="206">
        <v>0.56000000000000005</v>
      </c>
      <c r="U81" s="206">
        <v>0.85</v>
      </c>
      <c r="V81" s="206">
        <v>0.25</v>
      </c>
      <c r="W81" s="206">
        <v>0.42</v>
      </c>
      <c r="X81" s="206">
        <v>1.92</v>
      </c>
      <c r="Y81" s="206">
        <v>0</v>
      </c>
      <c r="Z81" s="206">
        <v>1.54</v>
      </c>
      <c r="AA81" s="206">
        <v>0.97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2.44</v>
      </c>
      <c r="H82" s="206">
        <v>0</v>
      </c>
      <c r="I82" s="206">
        <v>28.8</v>
      </c>
      <c r="J82" s="206">
        <v>0.34</v>
      </c>
      <c r="K82" s="206">
        <v>0.37</v>
      </c>
      <c r="L82" s="206">
        <v>15.3</v>
      </c>
      <c r="M82" s="206">
        <v>1.1000000000000001</v>
      </c>
      <c r="N82" s="206">
        <v>1.42</v>
      </c>
      <c r="O82" s="206">
        <v>0</v>
      </c>
      <c r="P82" s="206">
        <v>1.49</v>
      </c>
      <c r="Q82" s="206">
        <v>0.21</v>
      </c>
      <c r="R82" s="206">
        <v>0.43</v>
      </c>
      <c r="S82" s="206">
        <v>0.32</v>
      </c>
      <c r="T82" s="206">
        <v>0.56000000000000005</v>
      </c>
      <c r="U82" s="206">
        <v>0.85</v>
      </c>
      <c r="V82" s="206">
        <v>0.25</v>
      </c>
      <c r="W82" s="206">
        <v>0.42</v>
      </c>
      <c r="X82" s="206">
        <v>1.53</v>
      </c>
      <c r="Y82" s="206">
        <v>0</v>
      </c>
      <c r="Z82" s="206">
        <v>1.54</v>
      </c>
      <c r="AA82" s="206">
        <v>0.97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2.44</v>
      </c>
      <c r="H83" s="206">
        <v>0</v>
      </c>
      <c r="I83" s="206">
        <v>29.14</v>
      </c>
      <c r="J83" s="206">
        <v>0.34</v>
      </c>
      <c r="K83" s="206">
        <v>0.37</v>
      </c>
      <c r="L83" s="206">
        <v>15.3</v>
      </c>
      <c r="M83" s="206">
        <v>1.1000000000000001</v>
      </c>
      <c r="N83" s="206">
        <v>1.42</v>
      </c>
      <c r="O83" s="206">
        <v>0</v>
      </c>
      <c r="P83" s="206">
        <v>1.49</v>
      </c>
      <c r="Q83" s="206">
        <v>0.21</v>
      </c>
      <c r="R83" s="206">
        <v>0.43</v>
      </c>
      <c r="S83" s="206">
        <v>0.32</v>
      </c>
      <c r="T83" s="206">
        <v>0.56000000000000005</v>
      </c>
      <c r="U83" s="206">
        <v>0.85</v>
      </c>
      <c r="V83" s="206">
        <v>0.25</v>
      </c>
      <c r="W83" s="206">
        <v>0.42</v>
      </c>
      <c r="X83" s="206">
        <v>1.76</v>
      </c>
      <c r="Y83" s="206">
        <v>0</v>
      </c>
      <c r="Z83" s="206">
        <v>1.54</v>
      </c>
      <c r="AA83" s="206">
        <v>0.97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2.44</v>
      </c>
      <c r="H84" s="206">
        <v>0</v>
      </c>
      <c r="I84" s="206">
        <v>29.14</v>
      </c>
      <c r="J84" s="206">
        <v>0.34</v>
      </c>
      <c r="K84" s="206">
        <v>0.37</v>
      </c>
      <c r="L84" s="206">
        <v>15.3</v>
      </c>
      <c r="M84" s="206">
        <v>1.1000000000000001</v>
      </c>
      <c r="N84" s="206">
        <v>1.42</v>
      </c>
      <c r="O84" s="206">
        <v>0</v>
      </c>
      <c r="P84" s="206">
        <v>1.49</v>
      </c>
      <c r="Q84" s="206">
        <v>0.21</v>
      </c>
      <c r="R84" s="206">
        <v>0.43</v>
      </c>
      <c r="S84" s="206">
        <v>0.32</v>
      </c>
      <c r="T84" s="206">
        <v>0.56000000000000005</v>
      </c>
      <c r="U84" s="206">
        <v>0.85</v>
      </c>
      <c r="V84" s="206">
        <v>0.25</v>
      </c>
      <c r="W84" s="206">
        <v>0.42</v>
      </c>
      <c r="X84" s="206">
        <v>2.21</v>
      </c>
      <c r="Y84" s="206">
        <v>0</v>
      </c>
      <c r="Z84" s="206">
        <v>1.54</v>
      </c>
      <c r="AA84" s="206">
        <v>0.97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2.44</v>
      </c>
      <c r="H85" s="206">
        <v>0</v>
      </c>
      <c r="I85" s="206">
        <v>29.14</v>
      </c>
      <c r="J85" s="206">
        <v>0.34</v>
      </c>
      <c r="K85" s="206">
        <v>0.37</v>
      </c>
      <c r="L85" s="206">
        <v>15.3</v>
      </c>
      <c r="M85" s="206">
        <v>1.1000000000000001</v>
      </c>
      <c r="N85" s="206">
        <v>1.42</v>
      </c>
      <c r="O85" s="206">
        <v>0</v>
      </c>
      <c r="P85" s="206">
        <v>1.49</v>
      </c>
      <c r="Q85" s="206">
        <v>0.1</v>
      </c>
      <c r="R85" s="206">
        <v>0.43</v>
      </c>
      <c r="S85" s="206">
        <v>0.32</v>
      </c>
      <c r="T85" s="206">
        <v>0.49</v>
      </c>
      <c r="U85" s="206">
        <v>0.85</v>
      </c>
      <c r="V85" s="206">
        <v>0.25</v>
      </c>
      <c r="W85" s="206">
        <v>0.42</v>
      </c>
      <c r="X85" s="206">
        <v>2.62</v>
      </c>
      <c r="Y85" s="206">
        <v>0</v>
      </c>
      <c r="Z85" s="206">
        <v>1.54</v>
      </c>
      <c r="AA85" s="206">
        <v>0.97</v>
      </c>
      <c r="AB85" s="206">
        <v>0</v>
      </c>
      <c r="AC85" s="206">
        <v>13.23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2.44</v>
      </c>
      <c r="H86" s="206">
        <v>0</v>
      </c>
      <c r="I86" s="206">
        <v>29.14</v>
      </c>
      <c r="J86" s="206">
        <v>0.34</v>
      </c>
      <c r="K86" s="206">
        <v>0.37</v>
      </c>
      <c r="L86" s="206">
        <v>15.3</v>
      </c>
      <c r="M86" s="206">
        <v>1.1000000000000001</v>
      </c>
      <c r="N86" s="206">
        <v>1.42</v>
      </c>
      <c r="O86" s="206">
        <v>0</v>
      </c>
      <c r="P86" s="206">
        <v>1.49</v>
      </c>
      <c r="Q86" s="206">
        <v>0.1</v>
      </c>
      <c r="R86" s="206">
        <v>0.43</v>
      </c>
      <c r="S86" s="206">
        <v>0.32</v>
      </c>
      <c r="T86" s="206">
        <v>0.42</v>
      </c>
      <c r="U86" s="206">
        <v>0.85</v>
      </c>
      <c r="V86" s="206">
        <v>0.25</v>
      </c>
      <c r="W86" s="206">
        <v>0.42</v>
      </c>
      <c r="X86" s="206">
        <v>2.0299999999999998</v>
      </c>
      <c r="Y86" s="206">
        <v>0</v>
      </c>
      <c r="Z86" s="206">
        <v>1.54</v>
      </c>
      <c r="AA86" s="206">
        <v>0.97</v>
      </c>
      <c r="AB86" s="206">
        <v>0</v>
      </c>
      <c r="AC86" s="206">
        <v>13.23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2.44</v>
      </c>
      <c r="H87" s="206">
        <v>0</v>
      </c>
      <c r="I87" s="206">
        <v>29.14</v>
      </c>
      <c r="J87" s="206">
        <v>0.34</v>
      </c>
      <c r="K87" s="206">
        <v>0.37</v>
      </c>
      <c r="L87" s="206">
        <v>15.3</v>
      </c>
      <c r="M87" s="206">
        <v>1.1000000000000001</v>
      </c>
      <c r="N87" s="206">
        <v>1.42</v>
      </c>
      <c r="O87" s="206">
        <v>0</v>
      </c>
      <c r="P87" s="206">
        <v>1.49</v>
      </c>
      <c r="Q87" s="206">
        <v>0.18</v>
      </c>
      <c r="R87" s="206">
        <v>0.43</v>
      </c>
      <c r="S87" s="206">
        <v>0.32</v>
      </c>
      <c r="T87" s="206">
        <v>0.42</v>
      </c>
      <c r="U87" s="206">
        <v>0.85</v>
      </c>
      <c r="V87" s="206">
        <v>0.25</v>
      </c>
      <c r="W87" s="206">
        <v>0.42</v>
      </c>
      <c r="X87" s="206">
        <v>2.0299999999999998</v>
      </c>
      <c r="Y87" s="206">
        <v>0</v>
      </c>
      <c r="Z87" s="206">
        <v>1.54</v>
      </c>
      <c r="AA87" s="206">
        <v>0.97</v>
      </c>
      <c r="AB87" s="206">
        <v>0</v>
      </c>
      <c r="AC87" s="206">
        <v>13.23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2.44</v>
      </c>
      <c r="H88" s="206">
        <v>0</v>
      </c>
      <c r="I88" s="206">
        <v>29.14</v>
      </c>
      <c r="J88" s="206">
        <v>0.34</v>
      </c>
      <c r="K88" s="206">
        <v>0.37</v>
      </c>
      <c r="L88" s="206">
        <v>15.3</v>
      </c>
      <c r="M88" s="206">
        <v>1.1000000000000001</v>
      </c>
      <c r="N88" s="206">
        <v>1.42</v>
      </c>
      <c r="O88" s="206">
        <v>0</v>
      </c>
      <c r="P88" s="206">
        <v>1.49</v>
      </c>
      <c r="Q88" s="206">
        <v>0.18</v>
      </c>
      <c r="R88" s="206">
        <v>0.43</v>
      </c>
      <c r="S88" s="206">
        <v>0.32</v>
      </c>
      <c r="T88" s="206">
        <v>0.42</v>
      </c>
      <c r="U88" s="206">
        <v>0.85</v>
      </c>
      <c r="V88" s="206">
        <v>0.25</v>
      </c>
      <c r="W88" s="206">
        <v>0.42</v>
      </c>
      <c r="X88" s="206">
        <v>2.0299999999999998</v>
      </c>
      <c r="Y88" s="206">
        <v>0</v>
      </c>
      <c r="Z88" s="206">
        <v>1.54</v>
      </c>
      <c r="AA88" s="206">
        <v>0.97</v>
      </c>
      <c r="AB88" s="206">
        <v>0</v>
      </c>
      <c r="AC88" s="206">
        <v>13.23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2.44</v>
      </c>
      <c r="H89" s="206">
        <v>0</v>
      </c>
      <c r="I89" s="206">
        <v>29.14</v>
      </c>
      <c r="J89" s="206">
        <v>0.34</v>
      </c>
      <c r="K89" s="206">
        <v>0.37</v>
      </c>
      <c r="L89" s="206">
        <v>15.3</v>
      </c>
      <c r="M89" s="206">
        <v>1.1000000000000001</v>
      </c>
      <c r="N89" s="206">
        <v>1.42</v>
      </c>
      <c r="O89" s="206">
        <v>0</v>
      </c>
      <c r="P89" s="206">
        <v>1.49</v>
      </c>
      <c r="Q89" s="206">
        <v>0.18</v>
      </c>
      <c r="R89" s="206">
        <v>0.43</v>
      </c>
      <c r="S89" s="206">
        <v>0.32</v>
      </c>
      <c r="T89" s="206">
        <v>0.42</v>
      </c>
      <c r="U89" s="206">
        <v>0.85</v>
      </c>
      <c r="V89" s="206">
        <v>0.25</v>
      </c>
      <c r="W89" s="206">
        <v>0.42</v>
      </c>
      <c r="X89" s="206">
        <v>2.0299999999999998</v>
      </c>
      <c r="Y89" s="206">
        <v>0</v>
      </c>
      <c r="Z89" s="206">
        <v>1.54</v>
      </c>
      <c r="AA89" s="206">
        <v>0.97</v>
      </c>
      <c r="AB89" s="206">
        <v>0</v>
      </c>
      <c r="AC89" s="206">
        <v>13.23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2.44</v>
      </c>
      <c r="H90" s="206">
        <v>0</v>
      </c>
      <c r="I90" s="206">
        <v>29.14</v>
      </c>
      <c r="J90" s="206">
        <v>0.34</v>
      </c>
      <c r="K90" s="206">
        <v>0.37</v>
      </c>
      <c r="L90" s="206">
        <v>15.3</v>
      </c>
      <c r="M90" s="206">
        <v>1.1000000000000001</v>
      </c>
      <c r="N90" s="206">
        <v>1.42</v>
      </c>
      <c r="O90" s="206">
        <v>0</v>
      </c>
      <c r="P90" s="206">
        <v>1.49</v>
      </c>
      <c r="Q90" s="206">
        <v>0.18</v>
      </c>
      <c r="R90" s="206">
        <v>0.43</v>
      </c>
      <c r="S90" s="206">
        <v>0.32</v>
      </c>
      <c r="T90" s="206">
        <v>0.42</v>
      </c>
      <c r="U90" s="206">
        <v>0.85</v>
      </c>
      <c r="V90" s="206">
        <v>0.25</v>
      </c>
      <c r="W90" s="206">
        <v>0.42</v>
      </c>
      <c r="X90" s="206">
        <v>2.0299999999999998</v>
      </c>
      <c r="Y90" s="206">
        <v>0</v>
      </c>
      <c r="Z90" s="206">
        <v>1.54</v>
      </c>
      <c r="AA90" s="206">
        <v>0.97</v>
      </c>
      <c r="AB90" s="206">
        <v>0</v>
      </c>
      <c r="AC90" s="206">
        <v>13.23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2.44</v>
      </c>
      <c r="H91" s="206">
        <v>0</v>
      </c>
      <c r="I91" s="206">
        <v>29.14</v>
      </c>
      <c r="J91" s="206">
        <v>0.34</v>
      </c>
      <c r="K91" s="206">
        <v>0.37</v>
      </c>
      <c r="L91" s="206">
        <v>15.3</v>
      </c>
      <c r="M91" s="206">
        <v>1.1000000000000001</v>
      </c>
      <c r="N91" s="206">
        <v>1.42</v>
      </c>
      <c r="O91" s="206">
        <v>0</v>
      </c>
      <c r="P91" s="206">
        <v>1.49</v>
      </c>
      <c r="Q91" s="206">
        <v>0.18</v>
      </c>
      <c r="R91" s="206">
        <v>0.43</v>
      </c>
      <c r="S91" s="206">
        <v>0.32</v>
      </c>
      <c r="T91" s="206">
        <v>0.42</v>
      </c>
      <c r="U91" s="206">
        <v>0.85</v>
      </c>
      <c r="V91" s="206">
        <v>0.25</v>
      </c>
      <c r="W91" s="206">
        <v>0.42</v>
      </c>
      <c r="X91" s="206">
        <v>2.0299999999999998</v>
      </c>
      <c r="Y91" s="206">
        <v>0</v>
      </c>
      <c r="Z91" s="206">
        <v>1.54</v>
      </c>
      <c r="AA91" s="206">
        <v>0.97</v>
      </c>
      <c r="AB91" s="206">
        <v>0</v>
      </c>
      <c r="AC91" s="206">
        <v>13.23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2.44</v>
      </c>
      <c r="H92" s="206">
        <v>0</v>
      </c>
      <c r="I92" s="206">
        <v>29.14</v>
      </c>
      <c r="J92" s="206">
        <v>0.34</v>
      </c>
      <c r="K92" s="206">
        <v>0.37</v>
      </c>
      <c r="L92" s="206">
        <v>15.3</v>
      </c>
      <c r="M92" s="206">
        <v>1.1000000000000001</v>
      </c>
      <c r="N92" s="206">
        <v>1.42</v>
      </c>
      <c r="O92" s="206">
        <v>0</v>
      </c>
      <c r="P92" s="206">
        <v>1.49</v>
      </c>
      <c r="Q92" s="206">
        <v>0.18</v>
      </c>
      <c r="R92" s="206">
        <v>0.43</v>
      </c>
      <c r="S92" s="206">
        <v>0.32</v>
      </c>
      <c r="T92" s="206">
        <v>0.42</v>
      </c>
      <c r="U92" s="206">
        <v>0.85</v>
      </c>
      <c r="V92" s="206">
        <v>0.25</v>
      </c>
      <c r="W92" s="206">
        <v>0.42</v>
      </c>
      <c r="X92" s="206">
        <v>2.0299999999999998</v>
      </c>
      <c r="Y92" s="206">
        <v>0</v>
      </c>
      <c r="Z92" s="206">
        <v>1.54</v>
      </c>
      <c r="AA92" s="206">
        <v>0.97</v>
      </c>
      <c r="AB92" s="206">
        <v>0</v>
      </c>
      <c r="AC92" s="206">
        <v>13.23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3.52</v>
      </c>
      <c r="H93" s="206">
        <v>0</v>
      </c>
      <c r="I93" s="206">
        <v>29.14</v>
      </c>
      <c r="J93" s="206">
        <v>0.34</v>
      </c>
      <c r="K93" s="206">
        <v>6.47</v>
      </c>
      <c r="L93" s="206">
        <v>74.2</v>
      </c>
      <c r="M93" s="206">
        <v>1.1000000000000001</v>
      </c>
      <c r="N93" s="206">
        <v>1.42</v>
      </c>
      <c r="O93" s="206">
        <v>0</v>
      </c>
      <c r="P93" s="206">
        <v>1.49</v>
      </c>
      <c r="Q93" s="206">
        <v>2.58</v>
      </c>
      <c r="R93" s="206">
        <v>0.43</v>
      </c>
      <c r="S93" s="206">
        <v>5.1100000000000003</v>
      </c>
      <c r="T93" s="206">
        <v>0.42</v>
      </c>
      <c r="U93" s="206">
        <v>0.85</v>
      </c>
      <c r="V93" s="206">
        <v>0.25</v>
      </c>
      <c r="W93" s="206">
        <v>0.42</v>
      </c>
      <c r="X93" s="206">
        <v>2.0299999999999998</v>
      </c>
      <c r="Y93" s="206">
        <v>0</v>
      </c>
      <c r="Z93" s="206">
        <v>1.54</v>
      </c>
      <c r="AA93" s="206">
        <v>0.97</v>
      </c>
      <c r="AB93" s="206">
        <v>0</v>
      </c>
      <c r="AC93" s="206">
        <v>13.23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19.600000000000001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3.52</v>
      </c>
      <c r="H94" s="206">
        <v>0</v>
      </c>
      <c r="I94" s="206">
        <v>29.14</v>
      </c>
      <c r="J94" s="206">
        <v>0.34</v>
      </c>
      <c r="K94" s="206">
        <v>6.47</v>
      </c>
      <c r="L94" s="206">
        <v>120.23</v>
      </c>
      <c r="M94" s="206">
        <v>1.1000000000000001</v>
      </c>
      <c r="N94" s="206">
        <v>1.42</v>
      </c>
      <c r="O94" s="206">
        <v>0</v>
      </c>
      <c r="P94" s="206">
        <v>1.49</v>
      </c>
      <c r="Q94" s="206">
        <v>2.58</v>
      </c>
      <c r="R94" s="206">
        <v>0.43</v>
      </c>
      <c r="S94" s="206">
        <v>5.1100000000000003</v>
      </c>
      <c r="T94" s="206">
        <v>0.42</v>
      </c>
      <c r="U94" s="206">
        <v>0.85</v>
      </c>
      <c r="V94" s="206">
        <v>0.25</v>
      </c>
      <c r="W94" s="206">
        <v>0.42</v>
      </c>
      <c r="X94" s="206">
        <v>2.0299999999999998</v>
      </c>
      <c r="Y94" s="206">
        <v>0</v>
      </c>
      <c r="Z94" s="206">
        <v>1.54</v>
      </c>
      <c r="AA94" s="206">
        <v>0.97</v>
      </c>
      <c r="AB94" s="206">
        <v>0</v>
      </c>
      <c r="AC94" s="206">
        <v>13.23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19.600000000000001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6.67</v>
      </c>
      <c r="H95" s="206">
        <v>0</v>
      </c>
      <c r="I95" s="206">
        <v>29.14</v>
      </c>
      <c r="J95" s="206">
        <v>0.34</v>
      </c>
      <c r="K95" s="206">
        <v>6.47</v>
      </c>
      <c r="L95" s="206">
        <v>125.83</v>
      </c>
      <c r="M95" s="206">
        <v>1.1000000000000001</v>
      </c>
      <c r="N95" s="206">
        <v>1.42</v>
      </c>
      <c r="O95" s="206">
        <v>0</v>
      </c>
      <c r="P95" s="206">
        <v>1.49</v>
      </c>
      <c r="Q95" s="206">
        <v>2.58</v>
      </c>
      <c r="R95" s="206">
        <v>0.43</v>
      </c>
      <c r="S95" s="206">
        <v>5.1100000000000003</v>
      </c>
      <c r="T95" s="206">
        <v>0.42</v>
      </c>
      <c r="U95" s="206">
        <v>0.85</v>
      </c>
      <c r="V95" s="206">
        <v>0.25</v>
      </c>
      <c r="W95" s="206">
        <v>0.42</v>
      </c>
      <c r="X95" s="206">
        <v>2.04</v>
      </c>
      <c r="Y95" s="206">
        <v>0</v>
      </c>
      <c r="Z95" s="206">
        <v>1.54</v>
      </c>
      <c r="AA95" s="206">
        <v>0.97</v>
      </c>
      <c r="AB95" s="206">
        <v>0</v>
      </c>
      <c r="AC95" s="206">
        <v>13.23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13.91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0.26</v>
      </c>
      <c r="H96" s="206">
        <v>0</v>
      </c>
      <c r="I96" s="206">
        <v>29.14</v>
      </c>
      <c r="J96" s="206">
        <v>0.34</v>
      </c>
      <c r="K96" s="206">
        <v>6.47</v>
      </c>
      <c r="L96" s="206">
        <v>132.4</v>
      </c>
      <c r="M96" s="206">
        <v>1.1000000000000001</v>
      </c>
      <c r="N96" s="206">
        <v>1.42</v>
      </c>
      <c r="O96" s="206">
        <v>0</v>
      </c>
      <c r="P96" s="206">
        <v>1.49</v>
      </c>
      <c r="Q96" s="206">
        <v>2.58</v>
      </c>
      <c r="R96" s="206">
        <v>0.43</v>
      </c>
      <c r="S96" s="206">
        <v>5.1100000000000003</v>
      </c>
      <c r="T96" s="206">
        <v>0.42</v>
      </c>
      <c r="U96" s="206">
        <v>0.85</v>
      </c>
      <c r="V96" s="206">
        <v>0.25</v>
      </c>
      <c r="W96" s="206">
        <v>0.42</v>
      </c>
      <c r="X96" s="206">
        <v>2.04</v>
      </c>
      <c r="Y96" s="206">
        <v>0</v>
      </c>
      <c r="Z96" s="206">
        <v>1.54</v>
      </c>
      <c r="AA96" s="206">
        <v>0.97</v>
      </c>
      <c r="AB96" s="206">
        <v>0</v>
      </c>
      <c r="AC96" s="206">
        <v>13.23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13.91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0.26</v>
      </c>
      <c r="H97" s="206">
        <v>0</v>
      </c>
      <c r="I97" s="206">
        <v>29.14</v>
      </c>
      <c r="J97" s="206">
        <v>0.34</v>
      </c>
      <c r="K97" s="206">
        <v>6.47</v>
      </c>
      <c r="L97" s="206">
        <v>134.01</v>
      </c>
      <c r="M97" s="206">
        <v>1.1000000000000001</v>
      </c>
      <c r="N97" s="206">
        <v>1.42</v>
      </c>
      <c r="O97" s="206">
        <v>0</v>
      </c>
      <c r="P97" s="206">
        <v>1.49</v>
      </c>
      <c r="Q97" s="206">
        <v>2.58</v>
      </c>
      <c r="R97" s="206">
        <v>0.43</v>
      </c>
      <c r="S97" s="206">
        <v>5.1100000000000003</v>
      </c>
      <c r="T97" s="206">
        <v>0.42</v>
      </c>
      <c r="U97" s="206">
        <v>0.85</v>
      </c>
      <c r="V97" s="206">
        <v>0.25</v>
      </c>
      <c r="W97" s="206">
        <v>0.42</v>
      </c>
      <c r="X97" s="206">
        <v>2.04</v>
      </c>
      <c r="Y97" s="206">
        <v>0</v>
      </c>
      <c r="Z97" s="206">
        <v>1.54</v>
      </c>
      <c r="AA97" s="206">
        <v>0.97</v>
      </c>
      <c r="AB97" s="206">
        <v>0</v>
      </c>
      <c r="AC97" s="206">
        <v>13.23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13.91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0.26</v>
      </c>
      <c r="H98" s="206">
        <v>0</v>
      </c>
      <c r="I98" s="206">
        <v>29.14</v>
      </c>
      <c r="J98" s="206">
        <v>0.34</v>
      </c>
      <c r="K98" s="206">
        <v>6.47</v>
      </c>
      <c r="L98" s="206">
        <v>134.58000000000001</v>
      </c>
      <c r="M98" s="206">
        <v>1.1000000000000001</v>
      </c>
      <c r="N98" s="206">
        <v>1.42</v>
      </c>
      <c r="O98" s="206">
        <v>0</v>
      </c>
      <c r="P98" s="206">
        <v>1.49</v>
      </c>
      <c r="Q98" s="206">
        <v>2.58</v>
      </c>
      <c r="R98" s="206">
        <v>0.43</v>
      </c>
      <c r="S98" s="206">
        <v>5.1100000000000003</v>
      </c>
      <c r="T98" s="206">
        <v>0.42</v>
      </c>
      <c r="U98" s="206">
        <v>0.85</v>
      </c>
      <c r="V98" s="206">
        <v>0.25</v>
      </c>
      <c r="W98" s="206">
        <v>0.42</v>
      </c>
      <c r="X98" s="206">
        <v>2.04</v>
      </c>
      <c r="Y98" s="206">
        <v>0</v>
      </c>
      <c r="Z98" s="206">
        <v>1.54</v>
      </c>
      <c r="AA98" s="206">
        <v>0.97</v>
      </c>
      <c r="AB98" s="206">
        <v>0</v>
      </c>
      <c r="AC98" s="206">
        <v>13.23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13.91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0.13555250000000005</v>
      </c>
      <c r="H99">
        <f t="shared" si="0"/>
        <v>0</v>
      </c>
      <c r="I99">
        <f t="shared" si="0"/>
        <v>0.69527999999999945</v>
      </c>
      <c r="J99">
        <f t="shared" si="0"/>
        <v>8.1599999999999989E-3</v>
      </c>
      <c r="K99">
        <f t="shared" si="0"/>
        <v>7.0117500000000083E-2</v>
      </c>
      <c r="L99">
        <f t="shared" si="0"/>
        <v>1.4858300000000015</v>
      </c>
      <c r="M99">
        <f t="shared" si="0"/>
        <v>2.6222499999999992E-2</v>
      </c>
      <c r="N99">
        <f t="shared" si="0"/>
        <v>3.4080000000000013E-2</v>
      </c>
      <c r="O99">
        <f t="shared" si="0"/>
        <v>0</v>
      </c>
      <c r="P99">
        <f t="shared" si="0"/>
        <v>3.5254999999999974E-2</v>
      </c>
      <c r="Q99">
        <f t="shared" si="0"/>
        <v>4.4540000000000066E-2</v>
      </c>
      <c r="R99">
        <f t="shared" si="0"/>
        <v>4.7409999999999931E-2</v>
      </c>
      <c r="S99">
        <f t="shared" si="0"/>
        <v>5.5359999999999972E-2</v>
      </c>
      <c r="T99">
        <f t="shared" si="0"/>
        <v>1.2967500000000014E-2</v>
      </c>
      <c r="U99">
        <f t="shared" si="0"/>
        <v>2.0399999999999988E-2</v>
      </c>
      <c r="V99">
        <f t="shared" si="0"/>
        <v>2.0664999999999999E-2</v>
      </c>
      <c r="W99">
        <f t="shared" si="0"/>
        <v>3.9184999999999796E-2</v>
      </c>
      <c r="X99">
        <f t="shared" si="0"/>
        <v>0.14861500000000016</v>
      </c>
      <c r="Y99">
        <f t="shared" si="0"/>
        <v>0</v>
      </c>
      <c r="Z99">
        <f t="shared" si="0"/>
        <v>0.1235850000000004</v>
      </c>
      <c r="AA99">
        <f t="shared" si="0"/>
        <v>7.8895000000000423E-2</v>
      </c>
      <c r="AB99">
        <f t="shared" si="0"/>
        <v>0</v>
      </c>
      <c r="AC99">
        <f t="shared" si="0"/>
        <v>0.31982500000000014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0.14109250000000012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</v>
      </c>
      <c r="D27" s="124">
        <v>0</v>
      </c>
      <c r="E27" s="124">
        <v>0</v>
      </c>
      <c r="F27" s="124">
        <v>-32</v>
      </c>
      <c r="G27" s="124">
        <v>-42</v>
      </c>
      <c r="H27" s="118"/>
      <c r="I27" s="33">
        <v>25</v>
      </c>
      <c r="J27" s="124">
        <v>10</v>
      </c>
      <c r="K27" s="124">
        <v>0</v>
      </c>
      <c r="L27" s="124">
        <v>0</v>
      </c>
      <c r="M27" s="124">
        <v>0</v>
      </c>
      <c r="N27" s="124">
        <v>10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32</v>
      </c>
      <c r="AF27" s="124">
        <v>0</v>
      </c>
      <c r="AG27" s="124">
        <v>0</v>
      </c>
      <c r="AH27" s="124">
        <v>0</v>
      </c>
      <c r="AI27" s="124">
        <v>32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320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320</v>
      </c>
      <c r="DF27" s="123">
        <f t="shared" si="31"/>
        <v>42</v>
      </c>
      <c r="DG27" s="123">
        <f t="shared" si="32"/>
        <v>-10</v>
      </c>
      <c r="DH27" s="123">
        <f t="shared" si="33"/>
        <v>0</v>
      </c>
      <c r="DI27" s="123">
        <f t="shared" si="34"/>
        <v>0</v>
      </c>
      <c r="DJ27" s="123">
        <f t="shared" si="35"/>
        <v>-32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-149</v>
      </c>
      <c r="G28" s="124">
        <v>-149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149</v>
      </c>
      <c r="AF28" s="124">
        <v>0</v>
      </c>
      <c r="AG28" s="124">
        <v>0</v>
      </c>
      <c r="AH28" s="124">
        <v>0</v>
      </c>
      <c r="AI28" s="124">
        <v>149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1490</v>
      </c>
      <c r="DF28" s="123">
        <f t="shared" si="31"/>
        <v>149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-149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-134.62299999999999</v>
      </c>
      <c r="G29" s="124">
        <v>-134.62299999999999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134.62299999999999</v>
      </c>
      <c r="AF29" s="124">
        <v>0</v>
      </c>
      <c r="AG29" s="124">
        <v>0</v>
      </c>
      <c r="AH29" s="124">
        <v>0</v>
      </c>
      <c r="AI29" s="124">
        <v>134.62299999999999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134.62299999999999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-134.62299999999999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1346.23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1346.23</v>
      </c>
      <c r="DF29" s="123">
        <f t="shared" si="31"/>
        <v>134.62299999999999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-134.62299999999999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-99.441999999999993</v>
      </c>
      <c r="G30" s="124">
        <v>-99.441999999999993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99.441999999999993</v>
      </c>
      <c r="AF30" s="124">
        <v>0</v>
      </c>
      <c r="AG30" s="124">
        <v>0</v>
      </c>
      <c r="AH30" s="124">
        <v>0</v>
      </c>
      <c r="AI30" s="124">
        <v>99.441999999999993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99.441999999999993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-99.441999999999993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994.42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994.42</v>
      </c>
      <c r="DF30" s="123">
        <f t="shared" si="31"/>
        <v>99.441999999999993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-99.441999999999993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-72.623999999999995</v>
      </c>
      <c r="G31" s="124">
        <v>-72.623999999999995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72.623999999999995</v>
      </c>
      <c r="AF31" s="124">
        <v>0</v>
      </c>
      <c r="AG31" s="124">
        <v>0</v>
      </c>
      <c r="AH31" s="124">
        <v>0</v>
      </c>
      <c r="AI31" s="124">
        <v>72.623999999999995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72.623999999999995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-72.623999999999995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726.24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726.24</v>
      </c>
      <c r="DF31" s="123">
        <f t="shared" si="31"/>
        <v>72.623999999999995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-72.623999999999995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-55.546999999999997</v>
      </c>
      <c r="G32" s="124">
        <v>-55.546999999999997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55.546999999999997</v>
      </c>
      <c r="AF32" s="124">
        <v>0</v>
      </c>
      <c r="AG32" s="124">
        <v>0</v>
      </c>
      <c r="AH32" s="124">
        <v>0</v>
      </c>
      <c r="AI32" s="124">
        <v>55.546999999999997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55.546999999999997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-55.546999999999997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555.47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555.47</v>
      </c>
      <c r="DF32" s="123">
        <f t="shared" si="31"/>
        <v>55.546999999999997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-55.546999999999997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-39.646000000000001</v>
      </c>
      <c r="G33" s="124">
        <v>-39.646000000000001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39.646000000000001</v>
      </c>
      <c r="AF33" s="124">
        <v>0</v>
      </c>
      <c r="AG33" s="124">
        <v>0</v>
      </c>
      <c r="AH33" s="124">
        <v>0</v>
      </c>
      <c r="AI33" s="124">
        <v>39.646000000000001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39.646000000000001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-39.646000000000001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396.46000000000004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396.46000000000004</v>
      </c>
      <c r="DF33" s="123">
        <f t="shared" si="31"/>
        <v>39.646000000000001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-39.646000000000001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-33.335999999999999</v>
      </c>
      <c r="G34" s="124">
        <v>-33.335999999999999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33.335999999999999</v>
      </c>
      <c r="AF34" s="124">
        <v>0</v>
      </c>
      <c r="AG34" s="124">
        <v>0</v>
      </c>
      <c r="AH34" s="124">
        <v>0</v>
      </c>
      <c r="AI34" s="124">
        <v>33.335999999999999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33.335999999999999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-33.335999999999999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333.36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333.36</v>
      </c>
      <c r="DF34" s="123">
        <f t="shared" si="31"/>
        <v>33.335999999999999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-33.335999999999999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-28.414000000000001</v>
      </c>
      <c r="G35" s="124">
        <v>-28.414000000000001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28.414000000000001</v>
      </c>
      <c r="AF35" s="124">
        <v>0</v>
      </c>
      <c r="AG35" s="124">
        <v>0</v>
      </c>
      <c r="AH35" s="124">
        <v>0</v>
      </c>
      <c r="AI35" s="124">
        <v>28.414000000000001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28.414000000000001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-28.414000000000001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284.14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284.14</v>
      </c>
      <c r="DF35" s="123">
        <f t="shared" si="31"/>
        <v>28.414000000000001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-28.414000000000001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-37.654000000000003</v>
      </c>
      <c r="G36" s="124">
        <v>-37.654000000000003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37.654000000000003</v>
      </c>
      <c r="AF36" s="124">
        <v>0</v>
      </c>
      <c r="AG36" s="124">
        <v>0</v>
      </c>
      <c r="AH36" s="124">
        <v>0</v>
      </c>
      <c r="AI36" s="124">
        <v>37.654000000000003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37.654000000000003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-37.654000000000003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376.54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376.54</v>
      </c>
      <c r="DF36" s="123">
        <f t="shared" si="31"/>
        <v>37.654000000000003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-37.654000000000003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-68.573999999999998</v>
      </c>
      <c r="G37" s="124">
        <v>-68.573999999999998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68.573999999999998</v>
      </c>
      <c r="AF37" s="124">
        <v>0</v>
      </c>
      <c r="AG37" s="124">
        <v>0</v>
      </c>
      <c r="AH37" s="124">
        <v>0</v>
      </c>
      <c r="AI37" s="124">
        <v>68.573999999999998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68.573999999999998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-68.573999999999998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685.74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685.74</v>
      </c>
      <c r="DF37" s="123">
        <f t="shared" si="31"/>
        <v>68.573999999999998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-68.573999999999998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-72.498999999999995</v>
      </c>
      <c r="G38" s="124">
        <v>-72.498999999999995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72.498999999999995</v>
      </c>
      <c r="AF38" s="124">
        <v>0</v>
      </c>
      <c r="AG38" s="124">
        <v>0</v>
      </c>
      <c r="AH38" s="124">
        <v>0</v>
      </c>
      <c r="AI38" s="124">
        <v>72.498999999999995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72.498999999999995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-72.498999999999995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724.99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724.99</v>
      </c>
      <c r="DF38" s="123">
        <f t="shared" si="31"/>
        <v>72.498999999999995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-72.498999999999995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-55.051000000000002</v>
      </c>
      <c r="G39" s="124">
        <v>-55.051000000000002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55.051000000000002</v>
      </c>
      <c r="AF39" s="124">
        <v>0</v>
      </c>
      <c r="AG39" s="124">
        <v>0</v>
      </c>
      <c r="AH39" s="124">
        <v>0</v>
      </c>
      <c r="AI39" s="124">
        <v>55.051000000000002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55.051000000000002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-55.051000000000002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550.51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550.51</v>
      </c>
      <c r="DF39" s="123">
        <f t="shared" si="31"/>
        <v>55.051000000000002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-55.051000000000002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-11.367000000000001</v>
      </c>
      <c r="G40" s="124">
        <v>-11.367000000000001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11.367000000000001</v>
      </c>
      <c r="AF40" s="124">
        <v>0</v>
      </c>
      <c r="AG40" s="124">
        <v>0</v>
      </c>
      <c r="AH40" s="124">
        <v>0</v>
      </c>
      <c r="AI40" s="124">
        <v>11.367000000000001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11.367000000000001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-11.367000000000001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113.67000000000002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113.67000000000002</v>
      </c>
      <c r="DF40" s="123">
        <f t="shared" si="31"/>
        <v>11.367000000000001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-11.367000000000001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-10.023</v>
      </c>
      <c r="G49" s="124">
        <v>-10.023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10.023</v>
      </c>
      <c r="AF49" s="124">
        <v>0</v>
      </c>
      <c r="AG49" s="124">
        <v>0</v>
      </c>
      <c r="AH49" s="124">
        <v>0</v>
      </c>
      <c r="AI49" s="124">
        <v>10.023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10.023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-10.023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100.22999999999999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100.22999999999999</v>
      </c>
      <c r="DF49" s="123">
        <f t="shared" si="31"/>
        <v>10.023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-10.023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-24</v>
      </c>
      <c r="G50" s="124">
        <v>-24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24</v>
      </c>
      <c r="AF50" s="124">
        <v>0</v>
      </c>
      <c r="AG50" s="124">
        <v>0</v>
      </c>
      <c r="AH50" s="124">
        <v>0</v>
      </c>
      <c r="AI50" s="124">
        <v>24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24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-24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240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240</v>
      </c>
      <c r="DF50" s="123">
        <f t="shared" si="31"/>
        <v>24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-24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-7.6210000000000004</v>
      </c>
      <c r="D51" s="124">
        <v>0</v>
      </c>
      <c r="E51" s="124">
        <v>0</v>
      </c>
      <c r="F51" s="124">
        <v>-10.379</v>
      </c>
      <c r="G51" s="124">
        <v>-18</v>
      </c>
      <c r="H51" s="118"/>
      <c r="I51" s="33">
        <v>49</v>
      </c>
      <c r="J51" s="124">
        <v>7.6210000000000004</v>
      </c>
      <c r="K51" s="124">
        <v>0</v>
      </c>
      <c r="L51" s="124">
        <v>0</v>
      </c>
      <c r="M51" s="124">
        <v>0</v>
      </c>
      <c r="N51" s="124">
        <v>7.6210000000000004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10.379</v>
      </c>
      <c r="AF51" s="124">
        <v>0</v>
      </c>
      <c r="AG51" s="124">
        <v>0</v>
      </c>
      <c r="AH51" s="124">
        <v>0</v>
      </c>
      <c r="AI51" s="124">
        <v>10.379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7.6210000000000004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-7.6210000000000004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10.379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-10.379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76.210000000000008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76.210000000000008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103.78999999999999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103.78999999999999</v>
      </c>
      <c r="DF51" s="123">
        <f t="shared" si="31"/>
        <v>18</v>
      </c>
      <c r="DG51" s="123">
        <f t="shared" si="32"/>
        <v>-7.6210000000000004</v>
      </c>
      <c r="DH51" s="123">
        <f t="shared" si="33"/>
        <v>0</v>
      </c>
      <c r="DI51" s="123">
        <f t="shared" si="34"/>
        <v>0</v>
      </c>
      <c r="DJ51" s="123">
        <f t="shared" si="35"/>
        <v>-10.379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-9</v>
      </c>
      <c r="G69" s="124">
        <v>-9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</v>
      </c>
      <c r="AF69" s="124">
        <v>0</v>
      </c>
      <c r="AG69" s="124">
        <v>0</v>
      </c>
      <c r="AH69" s="124">
        <v>0</v>
      </c>
      <c r="AI69" s="124">
        <v>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90</v>
      </c>
      <c r="DF69" s="123">
        <f t="shared" si="59"/>
        <v>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-43</v>
      </c>
      <c r="G70" s="124">
        <v>-43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43</v>
      </c>
      <c r="AF70" s="124">
        <v>0</v>
      </c>
      <c r="AG70" s="124">
        <v>0</v>
      </c>
      <c r="AH70" s="124">
        <v>0</v>
      </c>
      <c r="AI70" s="124">
        <v>43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43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-43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430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430</v>
      </c>
      <c r="DF70" s="123">
        <f t="shared" si="59"/>
        <v>43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-43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</v>
      </c>
      <c r="G72" s="124">
        <v>-4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</v>
      </c>
      <c r="AF72" s="124">
        <v>0</v>
      </c>
      <c r="AG72" s="124">
        <v>0</v>
      </c>
      <c r="AH72" s="124">
        <v>0</v>
      </c>
      <c r="AI72" s="124">
        <v>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40</v>
      </c>
      <c r="DF72" s="123">
        <f t="shared" si="59"/>
        <v>4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-6.21</v>
      </c>
      <c r="G78" s="124">
        <v>-6.21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6.21</v>
      </c>
      <c r="AF78" s="124">
        <v>0</v>
      </c>
      <c r="AG78" s="124">
        <v>0</v>
      </c>
      <c r="AH78" s="124">
        <v>0</v>
      </c>
      <c r="AI78" s="124">
        <v>6.21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6.21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-6.21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62.1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62.1</v>
      </c>
      <c r="DF78" s="123">
        <f t="shared" si="59"/>
        <v>6.21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-6.21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-2.226</v>
      </c>
      <c r="G79" s="124">
        <v>-2.226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2.226</v>
      </c>
      <c r="AF79" s="124">
        <v>0</v>
      </c>
      <c r="AG79" s="124">
        <v>0</v>
      </c>
      <c r="AH79" s="124">
        <v>0</v>
      </c>
      <c r="AI79" s="124">
        <v>2.226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2.226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-2.226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22.259999999999998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22.259999999999998</v>
      </c>
      <c r="DF79" s="123">
        <f t="shared" si="59"/>
        <v>2.226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-2.226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-3.9180000000000001</v>
      </c>
      <c r="G80" s="124">
        <v>-3.9180000000000001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3.9180000000000001</v>
      </c>
      <c r="AF80" s="124">
        <v>0</v>
      </c>
      <c r="AG80" s="124">
        <v>0</v>
      </c>
      <c r="AH80" s="124">
        <v>0</v>
      </c>
      <c r="AI80" s="124">
        <v>3.9180000000000001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3.9180000000000001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-3.9180000000000001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39.18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39.18</v>
      </c>
      <c r="DF80" s="123">
        <f t="shared" si="59"/>
        <v>3.9180000000000001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-3.9180000000000001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-13.355</v>
      </c>
      <c r="G82" s="124">
        <v>-13.355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13.355</v>
      </c>
      <c r="AF82" s="124">
        <v>0</v>
      </c>
      <c r="AG82" s="124">
        <v>0</v>
      </c>
      <c r="AH82" s="124">
        <v>0</v>
      </c>
      <c r="AI82" s="124">
        <v>13.355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13.355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-13.355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133.55000000000001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133.55000000000001</v>
      </c>
      <c r="DF82" s="123">
        <f t="shared" si="59"/>
        <v>13.355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-13.355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-30.616</v>
      </c>
      <c r="G83" s="124">
        <v>-30.616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30.616</v>
      </c>
      <c r="AF83" s="124">
        <v>0</v>
      </c>
      <c r="AG83" s="124">
        <v>0</v>
      </c>
      <c r="AH83" s="124">
        <v>0</v>
      </c>
      <c r="AI83" s="124">
        <v>30.616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30.616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-30.616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306.15999999999997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306.15999999999997</v>
      </c>
      <c r="DF83" s="123">
        <f t="shared" si="59"/>
        <v>30.616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-30.616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-46.118000000000002</v>
      </c>
      <c r="G84" s="124">
        <v>-46.118000000000002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46.118000000000002</v>
      </c>
      <c r="AF84" s="124">
        <v>0</v>
      </c>
      <c r="AG84" s="124">
        <v>0</v>
      </c>
      <c r="AH84" s="124">
        <v>0</v>
      </c>
      <c r="AI84" s="124">
        <v>46.118000000000002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46.118000000000002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-46.118000000000002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461.18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461.18</v>
      </c>
      <c r="DF84" s="123">
        <f t="shared" si="59"/>
        <v>46.118000000000002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-46.118000000000002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-80</v>
      </c>
      <c r="G85" s="124">
        <v>-80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80</v>
      </c>
      <c r="AF85" s="124">
        <v>0</v>
      </c>
      <c r="AG85" s="124">
        <v>0</v>
      </c>
      <c r="AH85" s="124">
        <v>0</v>
      </c>
      <c r="AI85" s="124">
        <v>80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800</v>
      </c>
      <c r="DF85" s="123">
        <f t="shared" si="59"/>
        <v>80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-80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-58</v>
      </c>
      <c r="G86" s="124">
        <v>-58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58</v>
      </c>
      <c r="AF86" s="124">
        <v>0</v>
      </c>
      <c r="AG86" s="124">
        <v>0</v>
      </c>
      <c r="AH86" s="124">
        <v>0</v>
      </c>
      <c r="AI86" s="124">
        <v>58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580</v>
      </c>
      <c r="DF86" s="123">
        <f t="shared" si="59"/>
        <v>58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-58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-100</v>
      </c>
      <c r="G87" s="124">
        <v>-100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100</v>
      </c>
      <c r="AF87" s="124">
        <v>0</v>
      </c>
      <c r="AG87" s="124">
        <v>0</v>
      </c>
      <c r="AH87" s="124">
        <v>0</v>
      </c>
      <c r="AI87" s="124">
        <v>100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1000</v>
      </c>
      <c r="DF87" s="123">
        <f t="shared" si="59"/>
        <v>100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-100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-73</v>
      </c>
      <c r="G88" s="124">
        <v>-73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73</v>
      </c>
      <c r="AF88" s="124">
        <v>0</v>
      </c>
      <c r="AG88" s="124">
        <v>0</v>
      </c>
      <c r="AH88" s="124">
        <v>0</v>
      </c>
      <c r="AI88" s="124">
        <v>73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730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730</v>
      </c>
      <c r="DF88" s="123">
        <f t="shared" si="59"/>
        <v>73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-73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-48</v>
      </c>
      <c r="G89" s="124">
        <v>-48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48</v>
      </c>
      <c r="AF89" s="124">
        <v>0</v>
      </c>
      <c r="AG89" s="124">
        <v>0</v>
      </c>
      <c r="AH89" s="124">
        <v>0</v>
      </c>
      <c r="AI89" s="124">
        <v>48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480</v>
      </c>
      <c r="DF89" s="123">
        <f t="shared" si="59"/>
        <v>48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-48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-18</v>
      </c>
      <c r="G90" s="124">
        <v>-18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</v>
      </c>
      <c r="AF90" s="124">
        <v>0</v>
      </c>
      <c r="AG90" s="124">
        <v>0</v>
      </c>
      <c r="AH90" s="124">
        <v>0</v>
      </c>
      <c r="AI90" s="124">
        <v>18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180</v>
      </c>
      <c r="DF90" s="123">
        <f t="shared" si="59"/>
        <v>18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-10</v>
      </c>
      <c r="G91" s="124">
        <v>-10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</v>
      </c>
      <c r="AF91" s="124">
        <v>0</v>
      </c>
      <c r="AG91" s="124">
        <v>0</v>
      </c>
      <c r="AH91" s="124">
        <v>0</v>
      </c>
      <c r="AI91" s="124">
        <v>10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100</v>
      </c>
      <c r="DF91" s="123">
        <f t="shared" si="59"/>
        <v>10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4.4052500000000003E-3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-4.4052500000000003E-3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0.3699055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-0.3699055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4.4052500000000003E-3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4.4052500000000003E-3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0.36990550000000005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0.36990550000000005</v>
      </c>
      <c r="DE99" s="128"/>
      <c r="DF99" s="123">
        <f t="shared" si="59"/>
        <v>0.37431075000000003</v>
      </c>
      <c r="DG99" s="123">
        <f t="shared" si="60"/>
        <v>-4.4052500000000003E-3</v>
      </c>
      <c r="DH99" s="123">
        <f t="shared" si="61"/>
        <v>0</v>
      </c>
      <c r="DI99" s="123">
        <f t="shared" si="62"/>
        <v>0</v>
      </c>
      <c r="DJ99" s="123">
        <f t="shared" si="63"/>
        <v>-0.3699055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44971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44971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44971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10.847200000000001</v>
      </c>
      <c r="J3" s="23">
        <v>6.0658000000000003</v>
      </c>
      <c r="K3" s="23">
        <v>7.8234000000000004</v>
      </c>
      <c r="L3" s="23">
        <v>1.2635999999999998</v>
      </c>
      <c r="M3" s="2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6.0658000000000003</v>
      </c>
      <c r="R3" s="78">
        <f t="shared" ref="R3:R34" si="3">K3</f>
        <v>7.8234000000000004</v>
      </c>
      <c r="S3" s="78">
        <f t="shared" ref="S3:S34" si="4">L3</f>
        <v>1.2635999999999998</v>
      </c>
      <c r="T3" s="78">
        <f>SUM(P3:S3)</f>
        <v>26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10.847200000000001</v>
      </c>
      <c r="J4" s="23">
        <v>6.0658000000000003</v>
      </c>
      <c r="K4" s="23">
        <v>7.8234000000000004</v>
      </c>
      <c r="L4" s="23">
        <v>1.2635999999999998</v>
      </c>
      <c r="M4" s="23">
        <f t="shared" ref="M4:M67" si="6">SUM(I4:L4)</f>
        <v>26</v>
      </c>
      <c r="N4" s="24"/>
      <c r="P4" s="78">
        <f t="shared" si="1"/>
        <v>10.847200000000001</v>
      </c>
      <c r="Q4" s="78">
        <f t="shared" si="2"/>
        <v>6.0658000000000003</v>
      </c>
      <c r="R4" s="78">
        <f t="shared" si="3"/>
        <v>7.8234000000000004</v>
      </c>
      <c r="S4" s="78">
        <f t="shared" si="4"/>
        <v>1.2635999999999998</v>
      </c>
      <c r="T4" s="78">
        <f t="shared" ref="T4:T67" si="7">SUM(P4:S4)</f>
        <v>26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10.847200000000001</v>
      </c>
      <c r="J5" s="23">
        <v>6.0658000000000003</v>
      </c>
      <c r="K5" s="23">
        <v>7.8234000000000004</v>
      </c>
      <c r="L5" s="23">
        <v>1.2635999999999998</v>
      </c>
      <c r="M5" s="23">
        <f t="shared" si="6"/>
        <v>26</v>
      </c>
      <c r="N5" s="24"/>
      <c r="P5" s="78">
        <f t="shared" si="1"/>
        <v>10.847200000000001</v>
      </c>
      <c r="Q5" s="78">
        <f t="shared" si="2"/>
        <v>6.0658000000000003</v>
      </c>
      <c r="R5" s="78">
        <f t="shared" si="3"/>
        <v>7.8234000000000004</v>
      </c>
      <c r="S5" s="78">
        <f t="shared" si="4"/>
        <v>1.2635999999999998</v>
      </c>
      <c r="T5" s="78">
        <f t="shared" si="7"/>
        <v>26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10.847200000000001</v>
      </c>
      <c r="J6" s="23">
        <v>6.0658000000000003</v>
      </c>
      <c r="K6" s="23">
        <v>7.8234000000000004</v>
      </c>
      <c r="L6" s="23">
        <v>1.2635999999999998</v>
      </c>
      <c r="M6" s="23">
        <f t="shared" si="6"/>
        <v>26</v>
      </c>
      <c r="N6" s="24"/>
      <c r="P6" s="78">
        <f t="shared" si="1"/>
        <v>10.847200000000001</v>
      </c>
      <c r="Q6" s="78">
        <f t="shared" si="2"/>
        <v>6.0658000000000003</v>
      </c>
      <c r="R6" s="78">
        <f t="shared" si="3"/>
        <v>7.8234000000000004</v>
      </c>
      <c r="S6" s="78">
        <f t="shared" si="4"/>
        <v>1.2635999999999998</v>
      </c>
      <c r="T6" s="78">
        <f t="shared" si="7"/>
        <v>26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10.847200000000001</v>
      </c>
      <c r="J7" s="23">
        <v>6.0658000000000003</v>
      </c>
      <c r="K7" s="23">
        <v>7.8234000000000004</v>
      </c>
      <c r="L7" s="23">
        <v>1.2635999999999998</v>
      </c>
      <c r="M7" s="23">
        <f t="shared" si="6"/>
        <v>26</v>
      </c>
      <c r="N7" s="24"/>
      <c r="P7" s="78">
        <f t="shared" si="1"/>
        <v>10.847200000000001</v>
      </c>
      <c r="Q7" s="78">
        <f t="shared" si="2"/>
        <v>6.0658000000000003</v>
      </c>
      <c r="R7" s="78">
        <f t="shared" si="3"/>
        <v>7.8234000000000004</v>
      </c>
      <c r="S7" s="78">
        <f t="shared" si="4"/>
        <v>1.2635999999999998</v>
      </c>
      <c r="T7" s="78">
        <f t="shared" si="7"/>
        <v>26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10.0128</v>
      </c>
      <c r="J8" s="23">
        <v>5.5991999999999997</v>
      </c>
      <c r="K8" s="23">
        <v>7.2216000000000005</v>
      </c>
      <c r="L8" s="23">
        <v>1.1663999999999999</v>
      </c>
      <c r="M8" s="23">
        <f t="shared" si="6"/>
        <v>24</v>
      </c>
      <c r="N8" s="24"/>
      <c r="P8" s="78">
        <f t="shared" si="1"/>
        <v>10.0128</v>
      </c>
      <c r="Q8" s="78">
        <f t="shared" si="2"/>
        <v>5.5991999999999997</v>
      </c>
      <c r="R8" s="78">
        <f t="shared" si="3"/>
        <v>7.2216000000000005</v>
      </c>
      <c r="S8" s="78">
        <f t="shared" si="4"/>
        <v>1.1663999999999999</v>
      </c>
      <c r="T8" s="78">
        <f t="shared" si="7"/>
        <v>24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10.0128</v>
      </c>
      <c r="J9" s="23">
        <v>5.5991999999999997</v>
      </c>
      <c r="K9" s="23">
        <v>7.2216000000000005</v>
      </c>
      <c r="L9" s="23">
        <v>1.1663999999999999</v>
      </c>
      <c r="M9" s="23">
        <f t="shared" si="6"/>
        <v>24</v>
      </c>
      <c r="N9" s="24"/>
      <c r="P9" s="78">
        <f t="shared" si="1"/>
        <v>10.0128</v>
      </c>
      <c r="Q9" s="78">
        <f t="shared" si="2"/>
        <v>5.5991999999999997</v>
      </c>
      <c r="R9" s="78">
        <f t="shared" si="3"/>
        <v>7.2216000000000005</v>
      </c>
      <c r="S9" s="78">
        <f t="shared" si="4"/>
        <v>1.1663999999999999</v>
      </c>
      <c r="T9" s="78">
        <f t="shared" si="7"/>
        <v>24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10.0128</v>
      </c>
      <c r="J10" s="23">
        <v>5.5991999999999997</v>
      </c>
      <c r="K10" s="23">
        <v>7.2216000000000005</v>
      </c>
      <c r="L10" s="23">
        <v>1.1663999999999999</v>
      </c>
      <c r="M10" s="23">
        <f t="shared" si="6"/>
        <v>24</v>
      </c>
      <c r="N10" s="24"/>
      <c r="P10" s="78">
        <f t="shared" si="1"/>
        <v>10.0128</v>
      </c>
      <c r="Q10" s="78">
        <f t="shared" si="2"/>
        <v>5.5991999999999997</v>
      </c>
      <c r="R10" s="78">
        <f t="shared" si="3"/>
        <v>7.2216000000000005</v>
      </c>
      <c r="S10" s="78">
        <f t="shared" si="4"/>
        <v>1.1663999999999999</v>
      </c>
      <c r="T10" s="78">
        <f t="shared" si="7"/>
        <v>24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10.0128</v>
      </c>
      <c r="J11" s="23">
        <v>5.5991999999999997</v>
      </c>
      <c r="K11" s="23">
        <v>7.2216000000000005</v>
      </c>
      <c r="L11" s="23">
        <v>1.1663999999999999</v>
      </c>
      <c r="M11" s="23">
        <f t="shared" si="6"/>
        <v>24</v>
      </c>
      <c r="N11" s="24"/>
      <c r="P11" s="78">
        <f t="shared" si="1"/>
        <v>10.0128</v>
      </c>
      <c r="Q11" s="78">
        <f t="shared" si="2"/>
        <v>5.5991999999999997</v>
      </c>
      <c r="R11" s="78">
        <f t="shared" si="3"/>
        <v>7.2216000000000005</v>
      </c>
      <c r="S11" s="78">
        <f t="shared" si="4"/>
        <v>1.1663999999999999</v>
      </c>
      <c r="T11" s="78">
        <f t="shared" si="7"/>
        <v>24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10.0128</v>
      </c>
      <c r="J12" s="23">
        <v>5.5991999999999997</v>
      </c>
      <c r="K12" s="23">
        <v>7.2216000000000005</v>
      </c>
      <c r="L12" s="23">
        <v>1.1663999999999999</v>
      </c>
      <c r="M12" s="23">
        <f t="shared" si="6"/>
        <v>24</v>
      </c>
      <c r="N12" s="24"/>
      <c r="P12" s="78">
        <f t="shared" si="1"/>
        <v>10.0128</v>
      </c>
      <c r="Q12" s="78">
        <f t="shared" si="2"/>
        <v>5.5991999999999997</v>
      </c>
      <c r="R12" s="78">
        <f t="shared" si="3"/>
        <v>7.2216000000000005</v>
      </c>
      <c r="S12" s="78">
        <f t="shared" si="4"/>
        <v>1.1663999999999999</v>
      </c>
      <c r="T12" s="78">
        <f t="shared" si="7"/>
        <v>24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10.0128</v>
      </c>
      <c r="J13" s="23">
        <v>5.5991999999999997</v>
      </c>
      <c r="K13" s="23">
        <v>7.2216000000000005</v>
      </c>
      <c r="L13" s="23">
        <v>1.1663999999999999</v>
      </c>
      <c r="M13" s="23">
        <f t="shared" si="6"/>
        <v>24</v>
      </c>
      <c r="N13" s="24"/>
      <c r="P13" s="78">
        <f t="shared" si="1"/>
        <v>10.0128</v>
      </c>
      <c r="Q13" s="78">
        <f t="shared" si="2"/>
        <v>5.5991999999999997</v>
      </c>
      <c r="R13" s="78">
        <f t="shared" si="3"/>
        <v>7.2216000000000005</v>
      </c>
      <c r="S13" s="78">
        <f t="shared" si="4"/>
        <v>1.1663999999999999</v>
      </c>
      <c r="T13" s="78">
        <f t="shared" si="7"/>
        <v>24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10.0128</v>
      </c>
      <c r="J14" s="23">
        <v>5.5991999999999997</v>
      </c>
      <c r="K14" s="23">
        <v>7.2216000000000005</v>
      </c>
      <c r="L14" s="23">
        <v>1.1663999999999999</v>
      </c>
      <c r="M14" s="23">
        <f t="shared" si="6"/>
        <v>24</v>
      </c>
      <c r="N14" s="24"/>
      <c r="P14" s="78">
        <f t="shared" si="1"/>
        <v>10.0128</v>
      </c>
      <c r="Q14" s="78">
        <f t="shared" si="2"/>
        <v>5.5991999999999997</v>
      </c>
      <c r="R14" s="78">
        <f t="shared" si="3"/>
        <v>7.2216000000000005</v>
      </c>
      <c r="S14" s="78">
        <f t="shared" si="4"/>
        <v>1.1663999999999999</v>
      </c>
      <c r="T14" s="78">
        <f t="shared" si="7"/>
        <v>24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10.0128</v>
      </c>
      <c r="J15" s="23">
        <v>5.5991999999999997</v>
      </c>
      <c r="K15" s="23">
        <v>7.2216000000000005</v>
      </c>
      <c r="L15" s="23">
        <v>1.1663999999999999</v>
      </c>
      <c r="M15" s="23">
        <f t="shared" si="6"/>
        <v>24</v>
      </c>
      <c r="N15" s="24"/>
      <c r="P15" s="78">
        <f t="shared" si="1"/>
        <v>10.0128</v>
      </c>
      <c r="Q15" s="78">
        <f t="shared" si="2"/>
        <v>5.5991999999999997</v>
      </c>
      <c r="R15" s="78">
        <f t="shared" si="3"/>
        <v>7.2216000000000005</v>
      </c>
      <c r="S15" s="78">
        <f t="shared" si="4"/>
        <v>1.1663999999999999</v>
      </c>
      <c r="T15" s="78">
        <f t="shared" si="7"/>
        <v>24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10.0128</v>
      </c>
      <c r="J16" s="23">
        <v>5.5991999999999997</v>
      </c>
      <c r="K16" s="23">
        <v>7.2216000000000005</v>
      </c>
      <c r="L16" s="23">
        <v>1.1663999999999999</v>
      </c>
      <c r="M16" s="23">
        <f t="shared" si="6"/>
        <v>24</v>
      </c>
      <c r="N16" s="24"/>
      <c r="P16" s="78">
        <f t="shared" si="1"/>
        <v>10.0128</v>
      </c>
      <c r="Q16" s="78">
        <f t="shared" si="2"/>
        <v>5.5991999999999997</v>
      </c>
      <c r="R16" s="78">
        <f t="shared" si="3"/>
        <v>7.2216000000000005</v>
      </c>
      <c r="S16" s="78">
        <f t="shared" si="4"/>
        <v>1.1663999999999999</v>
      </c>
      <c r="T16" s="78">
        <f t="shared" si="7"/>
        <v>24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10.0128</v>
      </c>
      <c r="J17" s="23">
        <v>5.5991999999999997</v>
      </c>
      <c r="K17" s="23">
        <v>7.2216000000000005</v>
      </c>
      <c r="L17" s="23">
        <v>1.1663999999999999</v>
      </c>
      <c r="M17" s="23">
        <f t="shared" si="6"/>
        <v>24</v>
      </c>
      <c r="N17" s="24"/>
      <c r="P17" s="78">
        <f t="shared" si="1"/>
        <v>10.0128</v>
      </c>
      <c r="Q17" s="78">
        <f t="shared" si="2"/>
        <v>5.5991999999999997</v>
      </c>
      <c r="R17" s="78">
        <f t="shared" si="3"/>
        <v>7.2216000000000005</v>
      </c>
      <c r="S17" s="78">
        <f t="shared" si="4"/>
        <v>1.1663999999999999</v>
      </c>
      <c r="T17" s="78">
        <f t="shared" si="7"/>
        <v>24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10.0128</v>
      </c>
      <c r="J18" s="23">
        <v>5.5991999999999997</v>
      </c>
      <c r="K18" s="23">
        <v>7.2216000000000005</v>
      </c>
      <c r="L18" s="23">
        <v>1.1663999999999999</v>
      </c>
      <c r="M18" s="23">
        <f t="shared" si="6"/>
        <v>24</v>
      </c>
      <c r="N18" s="24"/>
      <c r="P18" s="78">
        <f t="shared" si="1"/>
        <v>10.0128</v>
      </c>
      <c r="Q18" s="78">
        <f t="shared" si="2"/>
        <v>5.5991999999999997</v>
      </c>
      <c r="R18" s="78">
        <f t="shared" si="3"/>
        <v>7.2216000000000005</v>
      </c>
      <c r="S18" s="78">
        <f t="shared" si="4"/>
        <v>1.1663999999999999</v>
      </c>
      <c r="T18" s="78">
        <f t="shared" si="7"/>
        <v>24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10.0128</v>
      </c>
      <c r="J19" s="23">
        <v>5.5991999999999997</v>
      </c>
      <c r="K19" s="23">
        <v>7.2216000000000005</v>
      </c>
      <c r="L19" s="23">
        <v>1.1663999999999999</v>
      </c>
      <c r="M19" s="23">
        <f t="shared" si="6"/>
        <v>24</v>
      </c>
      <c r="N19" s="24"/>
      <c r="P19" s="78">
        <f t="shared" si="1"/>
        <v>10.0128</v>
      </c>
      <c r="Q19" s="78">
        <f t="shared" si="2"/>
        <v>5.5991999999999997</v>
      </c>
      <c r="R19" s="78">
        <f t="shared" si="3"/>
        <v>7.2216000000000005</v>
      </c>
      <c r="S19" s="78">
        <f t="shared" si="4"/>
        <v>1.1663999999999999</v>
      </c>
      <c r="T19" s="78">
        <f t="shared" si="7"/>
        <v>24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10.0128</v>
      </c>
      <c r="J20" s="23">
        <v>5.5991999999999997</v>
      </c>
      <c r="K20" s="23">
        <v>7.2216000000000005</v>
      </c>
      <c r="L20" s="23">
        <v>1.1663999999999999</v>
      </c>
      <c r="M20" s="23">
        <f t="shared" si="6"/>
        <v>24</v>
      </c>
      <c r="N20" s="24"/>
      <c r="P20" s="78">
        <f t="shared" si="1"/>
        <v>10.0128</v>
      </c>
      <c r="Q20" s="78">
        <f t="shared" si="2"/>
        <v>5.5991999999999997</v>
      </c>
      <c r="R20" s="78">
        <f t="shared" si="3"/>
        <v>7.2216000000000005</v>
      </c>
      <c r="S20" s="78">
        <f t="shared" si="4"/>
        <v>1.1663999999999999</v>
      </c>
      <c r="T20" s="78">
        <f t="shared" si="7"/>
        <v>24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10.0128</v>
      </c>
      <c r="J21" s="23">
        <v>5.5991999999999997</v>
      </c>
      <c r="K21" s="23">
        <v>7.2216000000000005</v>
      </c>
      <c r="L21" s="23">
        <v>1.1663999999999999</v>
      </c>
      <c r="M21" s="23">
        <f t="shared" si="6"/>
        <v>24</v>
      </c>
      <c r="N21" s="24"/>
      <c r="P21" s="78">
        <f t="shared" si="1"/>
        <v>10.0128</v>
      </c>
      <c r="Q21" s="78">
        <f t="shared" si="2"/>
        <v>5.5991999999999997</v>
      </c>
      <c r="R21" s="78">
        <f t="shared" si="3"/>
        <v>7.2216000000000005</v>
      </c>
      <c r="S21" s="78">
        <f t="shared" si="4"/>
        <v>1.1663999999999999</v>
      </c>
      <c r="T21" s="78">
        <f t="shared" si="7"/>
        <v>24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10.0128</v>
      </c>
      <c r="J22" s="23">
        <v>5.5991999999999997</v>
      </c>
      <c r="K22" s="23">
        <v>7.2216000000000005</v>
      </c>
      <c r="L22" s="23">
        <v>1.1663999999999999</v>
      </c>
      <c r="M22" s="23">
        <f t="shared" si="6"/>
        <v>24</v>
      </c>
      <c r="N22" s="24"/>
      <c r="P22" s="78">
        <f t="shared" si="1"/>
        <v>10.0128</v>
      </c>
      <c r="Q22" s="78">
        <f t="shared" si="2"/>
        <v>5.5991999999999997</v>
      </c>
      <c r="R22" s="78">
        <f t="shared" si="3"/>
        <v>7.2216000000000005</v>
      </c>
      <c r="S22" s="78">
        <f t="shared" si="4"/>
        <v>1.1663999999999999</v>
      </c>
      <c r="T22" s="78">
        <f t="shared" si="7"/>
        <v>24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10.0128</v>
      </c>
      <c r="J23" s="23">
        <v>5.5991999999999997</v>
      </c>
      <c r="K23" s="23">
        <v>7.2216000000000005</v>
      </c>
      <c r="L23" s="23">
        <v>1.1663999999999999</v>
      </c>
      <c r="M23" s="23">
        <f t="shared" si="6"/>
        <v>24</v>
      </c>
      <c r="N23" s="24"/>
      <c r="P23" s="78">
        <f t="shared" si="1"/>
        <v>10.0128</v>
      </c>
      <c r="Q23" s="78">
        <f t="shared" si="2"/>
        <v>5.5991999999999997</v>
      </c>
      <c r="R23" s="78">
        <f t="shared" si="3"/>
        <v>7.2216000000000005</v>
      </c>
      <c r="S23" s="78">
        <f t="shared" si="4"/>
        <v>1.1663999999999999</v>
      </c>
      <c r="T23" s="78">
        <f t="shared" si="7"/>
        <v>24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10.0128</v>
      </c>
      <c r="J24" s="23">
        <v>5.5991999999999997</v>
      </c>
      <c r="K24" s="23">
        <v>7.2216000000000005</v>
      </c>
      <c r="L24" s="23">
        <v>1.1663999999999999</v>
      </c>
      <c r="M24" s="23">
        <f t="shared" si="6"/>
        <v>24</v>
      </c>
      <c r="N24" s="24"/>
      <c r="P24" s="78">
        <f t="shared" si="1"/>
        <v>10.0128</v>
      </c>
      <c r="Q24" s="78">
        <f t="shared" si="2"/>
        <v>5.5991999999999997</v>
      </c>
      <c r="R24" s="78">
        <f t="shared" si="3"/>
        <v>7.2216000000000005</v>
      </c>
      <c r="S24" s="78">
        <f t="shared" si="4"/>
        <v>1.1663999999999999</v>
      </c>
      <c r="T24" s="78">
        <f t="shared" si="7"/>
        <v>24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10.0128</v>
      </c>
      <c r="J25" s="23">
        <v>5.5991999999999997</v>
      </c>
      <c r="K25" s="23">
        <v>7.2216000000000005</v>
      </c>
      <c r="L25" s="23">
        <v>1.1663999999999999</v>
      </c>
      <c r="M25" s="23">
        <f t="shared" si="6"/>
        <v>24</v>
      </c>
      <c r="N25" s="24"/>
      <c r="P25" s="78">
        <f t="shared" si="1"/>
        <v>10.0128</v>
      </c>
      <c r="Q25" s="78">
        <f t="shared" si="2"/>
        <v>5.5991999999999997</v>
      </c>
      <c r="R25" s="78">
        <f t="shared" si="3"/>
        <v>7.2216000000000005</v>
      </c>
      <c r="S25" s="78">
        <f t="shared" si="4"/>
        <v>1.1663999999999999</v>
      </c>
      <c r="T25" s="78">
        <f t="shared" si="7"/>
        <v>24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10.0128</v>
      </c>
      <c r="J26" s="23">
        <v>5.5991999999999997</v>
      </c>
      <c r="K26" s="23">
        <v>7.2216000000000005</v>
      </c>
      <c r="L26" s="23">
        <v>1.1663999999999999</v>
      </c>
      <c r="M26" s="23">
        <f t="shared" si="6"/>
        <v>24</v>
      </c>
      <c r="N26" s="24"/>
      <c r="P26" s="78">
        <f t="shared" si="1"/>
        <v>10.0128</v>
      </c>
      <c r="Q26" s="78">
        <f t="shared" si="2"/>
        <v>5.5991999999999997</v>
      </c>
      <c r="R26" s="78">
        <f t="shared" si="3"/>
        <v>7.2216000000000005</v>
      </c>
      <c r="S26" s="78">
        <f t="shared" si="4"/>
        <v>1.1663999999999999</v>
      </c>
      <c r="T26" s="78">
        <f t="shared" si="7"/>
        <v>24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10.0128</v>
      </c>
      <c r="J27" s="23">
        <v>5.5991999999999997</v>
      </c>
      <c r="K27" s="23">
        <v>7.2216000000000005</v>
      </c>
      <c r="L27" s="23">
        <v>1.1663999999999999</v>
      </c>
      <c r="M27" s="23">
        <f t="shared" si="6"/>
        <v>24</v>
      </c>
      <c r="N27" s="24"/>
      <c r="P27" s="78">
        <f t="shared" si="1"/>
        <v>10.0128</v>
      </c>
      <c r="Q27" s="78">
        <f t="shared" si="2"/>
        <v>5.5991999999999997</v>
      </c>
      <c r="R27" s="78">
        <f t="shared" si="3"/>
        <v>7.2216000000000005</v>
      </c>
      <c r="S27" s="78">
        <f t="shared" si="4"/>
        <v>1.1663999999999999</v>
      </c>
      <c r="T27" s="78">
        <f t="shared" si="7"/>
        <v>24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10.0128</v>
      </c>
      <c r="J28" s="23">
        <v>5.5991999999999997</v>
      </c>
      <c r="K28" s="23">
        <v>7.2216000000000005</v>
      </c>
      <c r="L28" s="23">
        <v>1.1663999999999999</v>
      </c>
      <c r="M28" s="23">
        <f t="shared" si="6"/>
        <v>24</v>
      </c>
      <c r="N28" s="24"/>
      <c r="P28" s="78">
        <f t="shared" si="1"/>
        <v>10.0128</v>
      </c>
      <c r="Q28" s="78">
        <f t="shared" si="2"/>
        <v>5.5991999999999997</v>
      </c>
      <c r="R28" s="78">
        <f t="shared" si="3"/>
        <v>7.2216000000000005</v>
      </c>
      <c r="S28" s="78">
        <f t="shared" si="4"/>
        <v>1.1663999999999999</v>
      </c>
      <c r="T28" s="78">
        <f t="shared" si="7"/>
        <v>24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10.0128</v>
      </c>
      <c r="J29" s="23">
        <v>5.5991999999999997</v>
      </c>
      <c r="K29" s="23">
        <v>7.2216000000000005</v>
      </c>
      <c r="L29" s="23">
        <v>1.1663999999999999</v>
      </c>
      <c r="M29" s="23">
        <f t="shared" si="6"/>
        <v>24</v>
      </c>
      <c r="N29" s="24"/>
      <c r="P29" s="78">
        <f t="shared" si="1"/>
        <v>10.0128</v>
      </c>
      <c r="Q29" s="78">
        <f t="shared" si="2"/>
        <v>5.5991999999999997</v>
      </c>
      <c r="R29" s="78">
        <f t="shared" si="3"/>
        <v>7.2216000000000005</v>
      </c>
      <c r="S29" s="78">
        <f t="shared" si="4"/>
        <v>1.1663999999999999</v>
      </c>
      <c r="T29" s="78">
        <f t="shared" si="7"/>
        <v>24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10.0128</v>
      </c>
      <c r="J30" s="23">
        <v>5.5991999999999997</v>
      </c>
      <c r="K30" s="23">
        <v>7.2216000000000005</v>
      </c>
      <c r="L30" s="23">
        <v>1.1663999999999999</v>
      </c>
      <c r="M30" s="23">
        <f t="shared" si="6"/>
        <v>24</v>
      </c>
      <c r="N30" s="24"/>
      <c r="P30" s="78">
        <f t="shared" si="1"/>
        <v>10.0128</v>
      </c>
      <c r="Q30" s="78">
        <f t="shared" si="2"/>
        <v>5.5991999999999997</v>
      </c>
      <c r="R30" s="78">
        <f t="shared" si="3"/>
        <v>7.2216000000000005</v>
      </c>
      <c r="S30" s="78">
        <f t="shared" si="4"/>
        <v>1.1663999999999999</v>
      </c>
      <c r="T30" s="78">
        <f t="shared" si="7"/>
        <v>24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10.0128</v>
      </c>
      <c r="J31" s="23">
        <v>5.5991999999999997</v>
      </c>
      <c r="K31" s="23">
        <v>7.2216000000000005</v>
      </c>
      <c r="L31" s="23">
        <v>1.1663999999999999</v>
      </c>
      <c r="M31" s="23">
        <f t="shared" si="6"/>
        <v>24</v>
      </c>
      <c r="N31" s="24"/>
      <c r="P31" s="78">
        <f t="shared" si="1"/>
        <v>10.0128</v>
      </c>
      <c r="Q31" s="78">
        <f t="shared" si="2"/>
        <v>5.5991999999999997</v>
      </c>
      <c r="R31" s="78">
        <f t="shared" si="3"/>
        <v>7.2216000000000005</v>
      </c>
      <c r="S31" s="78">
        <f t="shared" si="4"/>
        <v>1.1663999999999999</v>
      </c>
      <c r="T31" s="78">
        <f t="shared" si="7"/>
        <v>24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10.0128</v>
      </c>
      <c r="J32" s="23">
        <v>5.5991999999999997</v>
      </c>
      <c r="K32" s="23">
        <v>7.2216000000000005</v>
      </c>
      <c r="L32" s="23">
        <v>1.1663999999999999</v>
      </c>
      <c r="M32" s="23">
        <f t="shared" si="6"/>
        <v>24</v>
      </c>
      <c r="N32" s="24"/>
      <c r="P32" s="78">
        <f t="shared" si="1"/>
        <v>10.0128</v>
      </c>
      <c r="Q32" s="78">
        <f t="shared" si="2"/>
        <v>5.5991999999999997</v>
      </c>
      <c r="R32" s="78">
        <f t="shared" si="3"/>
        <v>7.2216000000000005</v>
      </c>
      <c r="S32" s="78">
        <f t="shared" si="4"/>
        <v>1.1663999999999999</v>
      </c>
      <c r="T32" s="78">
        <f t="shared" si="7"/>
        <v>24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10.0128</v>
      </c>
      <c r="J33" s="23">
        <v>5.5991999999999997</v>
      </c>
      <c r="K33" s="23">
        <v>7.2216000000000005</v>
      </c>
      <c r="L33" s="23">
        <v>1.1663999999999999</v>
      </c>
      <c r="M33" s="23">
        <f t="shared" si="6"/>
        <v>24</v>
      </c>
      <c r="N33" s="24"/>
      <c r="P33" s="78">
        <f t="shared" si="1"/>
        <v>10.0128</v>
      </c>
      <c r="Q33" s="78">
        <f t="shared" si="2"/>
        <v>5.5991999999999997</v>
      </c>
      <c r="R33" s="78">
        <f t="shared" si="3"/>
        <v>7.2216000000000005</v>
      </c>
      <c r="S33" s="78">
        <f t="shared" si="4"/>
        <v>1.1663999999999999</v>
      </c>
      <c r="T33" s="78">
        <f t="shared" si="7"/>
        <v>24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10.0128</v>
      </c>
      <c r="J34" s="23">
        <v>5.5991999999999997</v>
      </c>
      <c r="K34" s="23">
        <v>7.2216000000000005</v>
      </c>
      <c r="L34" s="23">
        <v>1.1663999999999999</v>
      </c>
      <c r="M34" s="23">
        <f t="shared" si="6"/>
        <v>24</v>
      </c>
      <c r="N34" s="24"/>
      <c r="P34" s="78">
        <f t="shared" si="1"/>
        <v>10.0128</v>
      </c>
      <c r="Q34" s="78">
        <f t="shared" si="2"/>
        <v>5.5991999999999997</v>
      </c>
      <c r="R34" s="78">
        <f t="shared" si="3"/>
        <v>7.2216000000000005</v>
      </c>
      <c r="S34" s="78">
        <f t="shared" si="4"/>
        <v>1.1663999999999999</v>
      </c>
      <c r="T34" s="78">
        <f t="shared" si="7"/>
        <v>24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10.0128</v>
      </c>
      <c r="J35" s="23">
        <v>5.5991999999999997</v>
      </c>
      <c r="K35" s="23">
        <v>7.2216000000000005</v>
      </c>
      <c r="L35" s="23">
        <v>1.1663999999999999</v>
      </c>
      <c r="M35" s="23">
        <f t="shared" si="6"/>
        <v>24</v>
      </c>
      <c r="N35" s="24"/>
      <c r="P35" s="78">
        <f t="shared" ref="P35:P66" si="10">I35</f>
        <v>10.0128</v>
      </c>
      <c r="Q35" s="78">
        <f t="shared" ref="Q35:Q66" si="11">J35</f>
        <v>5.5991999999999997</v>
      </c>
      <c r="R35" s="78">
        <f t="shared" ref="R35:R66" si="12">K35</f>
        <v>7.2216000000000005</v>
      </c>
      <c r="S35" s="78">
        <f t="shared" ref="S35:S66" si="13">L35</f>
        <v>1.1663999999999999</v>
      </c>
      <c r="T35" s="78">
        <f t="shared" si="7"/>
        <v>24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6.258</v>
      </c>
      <c r="J36" s="23">
        <v>3.4995000000000003</v>
      </c>
      <c r="K36" s="23">
        <v>4.5134999999999996</v>
      </c>
      <c r="L36" s="23">
        <v>0.72899999999999998</v>
      </c>
      <c r="M36" s="23">
        <f t="shared" si="6"/>
        <v>15</v>
      </c>
      <c r="N36" s="24"/>
      <c r="P36" s="78">
        <f t="shared" si="10"/>
        <v>6.258</v>
      </c>
      <c r="Q36" s="78">
        <f t="shared" si="11"/>
        <v>3.4995000000000003</v>
      </c>
      <c r="R36" s="78">
        <f t="shared" si="12"/>
        <v>4.5134999999999996</v>
      </c>
      <c r="S36" s="78">
        <f t="shared" si="13"/>
        <v>0.72899999999999998</v>
      </c>
      <c r="T36" s="78">
        <f t="shared" si="7"/>
        <v>15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6.258</v>
      </c>
      <c r="J37" s="23">
        <v>3.4995000000000003</v>
      </c>
      <c r="K37" s="23">
        <v>4.5134999999999996</v>
      </c>
      <c r="L37" s="23">
        <v>0.72899999999999998</v>
      </c>
      <c r="M37" s="23">
        <f t="shared" si="6"/>
        <v>15</v>
      </c>
      <c r="N37" s="24"/>
      <c r="P37" s="78">
        <f t="shared" si="10"/>
        <v>6.258</v>
      </c>
      <c r="Q37" s="78">
        <f t="shared" si="11"/>
        <v>3.4995000000000003</v>
      </c>
      <c r="R37" s="78">
        <f t="shared" si="12"/>
        <v>4.5134999999999996</v>
      </c>
      <c r="S37" s="78">
        <f t="shared" si="13"/>
        <v>0.72899999999999998</v>
      </c>
      <c r="T37" s="78">
        <f t="shared" si="7"/>
        <v>15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6.258</v>
      </c>
      <c r="J38" s="23">
        <v>3.4995000000000003</v>
      </c>
      <c r="K38" s="23">
        <v>4.5134999999999996</v>
      </c>
      <c r="L38" s="23">
        <v>0.72899999999999998</v>
      </c>
      <c r="M38" s="23">
        <f t="shared" si="6"/>
        <v>15</v>
      </c>
      <c r="N38" s="24"/>
      <c r="P38" s="78">
        <f t="shared" si="10"/>
        <v>6.258</v>
      </c>
      <c r="Q38" s="78">
        <f t="shared" si="11"/>
        <v>3.4995000000000003</v>
      </c>
      <c r="R38" s="78">
        <f t="shared" si="12"/>
        <v>4.5134999999999996</v>
      </c>
      <c r="S38" s="78">
        <f t="shared" si="13"/>
        <v>0.72899999999999998</v>
      </c>
      <c r="T38" s="78">
        <f t="shared" si="7"/>
        <v>15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6.258</v>
      </c>
      <c r="J39" s="23">
        <v>3.4995000000000003</v>
      </c>
      <c r="K39" s="23">
        <v>4.5134999999999996</v>
      </c>
      <c r="L39" s="23">
        <v>0.72899999999999998</v>
      </c>
      <c r="M39" s="23">
        <f t="shared" si="6"/>
        <v>15</v>
      </c>
      <c r="N39" s="24"/>
      <c r="P39" s="78">
        <f t="shared" si="10"/>
        <v>6.258</v>
      </c>
      <c r="Q39" s="78">
        <f t="shared" si="11"/>
        <v>3.4995000000000003</v>
      </c>
      <c r="R39" s="78">
        <f t="shared" si="12"/>
        <v>4.5134999999999996</v>
      </c>
      <c r="S39" s="78">
        <f t="shared" si="13"/>
        <v>0.72899999999999998</v>
      </c>
      <c r="T39" s="78">
        <f t="shared" si="7"/>
        <v>15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6.258</v>
      </c>
      <c r="J40" s="23">
        <v>3.4995000000000003</v>
      </c>
      <c r="K40" s="23">
        <v>4.5134999999999996</v>
      </c>
      <c r="L40" s="23">
        <v>0.72899999999999998</v>
      </c>
      <c r="M40" s="23">
        <f t="shared" si="6"/>
        <v>15</v>
      </c>
      <c r="N40" s="24"/>
      <c r="P40" s="78">
        <f t="shared" si="10"/>
        <v>6.258</v>
      </c>
      <c r="Q40" s="78">
        <f t="shared" si="11"/>
        <v>3.4995000000000003</v>
      </c>
      <c r="R40" s="78">
        <f t="shared" si="12"/>
        <v>4.5134999999999996</v>
      </c>
      <c r="S40" s="78">
        <f t="shared" si="13"/>
        <v>0.72899999999999998</v>
      </c>
      <c r="T40" s="78">
        <f t="shared" si="7"/>
        <v>15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6.258</v>
      </c>
      <c r="J41" s="23">
        <v>3.4995000000000003</v>
      </c>
      <c r="K41" s="23">
        <v>4.5134999999999996</v>
      </c>
      <c r="L41" s="23">
        <v>0.72899999999999998</v>
      </c>
      <c r="M41" s="23">
        <f t="shared" si="6"/>
        <v>15</v>
      </c>
      <c r="N41" s="24"/>
      <c r="P41" s="78">
        <f t="shared" si="10"/>
        <v>6.258</v>
      </c>
      <c r="Q41" s="78">
        <f t="shared" si="11"/>
        <v>3.4995000000000003</v>
      </c>
      <c r="R41" s="78">
        <f t="shared" si="12"/>
        <v>4.5134999999999996</v>
      </c>
      <c r="S41" s="78">
        <f t="shared" si="13"/>
        <v>0.72899999999999998</v>
      </c>
      <c r="T41" s="78">
        <f t="shared" si="7"/>
        <v>15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10.847200000000001</v>
      </c>
      <c r="J42" s="23">
        <v>6.0658000000000003</v>
      </c>
      <c r="K42" s="23">
        <v>7.8234000000000004</v>
      </c>
      <c r="L42" s="23">
        <v>1.2635999999999998</v>
      </c>
      <c r="M42" s="23">
        <f t="shared" si="6"/>
        <v>26</v>
      </c>
      <c r="N42" s="24"/>
      <c r="P42" s="78">
        <f t="shared" si="10"/>
        <v>10.847200000000001</v>
      </c>
      <c r="Q42" s="78">
        <f t="shared" si="11"/>
        <v>6.0658000000000003</v>
      </c>
      <c r="R42" s="78">
        <f t="shared" si="12"/>
        <v>7.8234000000000004</v>
      </c>
      <c r="S42" s="78">
        <f t="shared" si="13"/>
        <v>1.2635999999999998</v>
      </c>
      <c r="T42" s="78">
        <f t="shared" si="7"/>
        <v>26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10.847200000000001</v>
      </c>
      <c r="J43" s="23">
        <v>6.0658000000000003</v>
      </c>
      <c r="K43" s="23">
        <v>7.8234000000000004</v>
      </c>
      <c r="L43" s="23">
        <v>1.2635999999999998</v>
      </c>
      <c r="M43" s="23">
        <f t="shared" si="6"/>
        <v>26</v>
      </c>
      <c r="N43" s="24"/>
      <c r="P43" s="78">
        <f t="shared" si="10"/>
        <v>10.847200000000001</v>
      </c>
      <c r="Q43" s="78">
        <f t="shared" si="11"/>
        <v>6.0658000000000003</v>
      </c>
      <c r="R43" s="78">
        <f t="shared" si="12"/>
        <v>7.8234000000000004</v>
      </c>
      <c r="S43" s="78">
        <f t="shared" si="13"/>
        <v>1.2635999999999998</v>
      </c>
      <c r="T43" s="78">
        <f t="shared" si="7"/>
        <v>26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10.847200000000001</v>
      </c>
      <c r="J44" s="23">
        <v>6.0658000000000003</v>
      </c>
      <c r="K44" s="23">
        <v>7.8234000000000004</v>
      </c>
      <c r="L44" s="23">
        <v>1.2635999999999998</v>
      </c>
      <c r="M44" s="23">
        <f t="shared" si="6"/>
        <v>26</v>
      </c>
      <c r="N44" s="24"/>
      <c r="P44" s="78">
        <f t="shared" si="10"/>
        <v>10.847200000000001</v>
      </c>
      <c r="Q44" s="78">
        <f t="shared" si="11"/>
        <v>6.0658000000000003</v>
      </c>
      <c r="R44" s="78">
        <f t="shared" si="12"/>
        <v>7.8234000000000004</v>
      </c>
      <c r="S44" s="78">
        <f t="shared" si="13"/>
        <v>1.2635999999999998</v>
      </c>
      <c r="T44" s="78">
        <f t="shared" si="7"/>
        <v>26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10.847200000000001</v>
      </c>
      <c r="J45" s="23">
        <v>6.0658000000000003</v>
      </c>
      <c r="K45" s="23">
        <v>7.8234000000000004</v>
      </c>
      <c r="L45" s="23">
        <v>1.2635999999999998</v>
      </c>
      <c r="M45" s="23">
        <f t="shared" si="6"/>
        <v>26</v>
      </c>
      <c r="N45" s="24"/>
      <c r="P45" s="78">
        <f t="shared" si="10"/>
        <v>10.847200000000001</v>
      </c>
      <c r="Q45" s="78">
        <f t="shared" si="11"/>
        <v>6.0658000000000003</v>
      </c>
      <c r="R45" s="78">
        <f t="shared" si="12"/>
        <v>7.8234000000000004</v>
      </c>
      <c r="S45" s="78">
        <f t="shared" si="13"/>
        <v>1.2635999999999998</v>
      </c>
      <c r="T45" s="78">
        <f t="shared" si="7"/>
        <v>26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10.847200000000001</v>
      </c>
      <c r="J46" s="23">
        <v>6.0658000000000003</v>
      </c>
      <c r="K46" s="23">
        <v>7.8234000000000004</v>
      </c>
      <c r="L46" s="23">
        <v>1.2635999999999998</v>
      </c>
      <c r="M46" s="23">
        <f t="shared" si="6"/>
        <v>26</v>
      </c>
      <c r="N46" s="24"/>
      <c r="P46" s="78">
        <f t="shared" si="10"/>
        <v>10.847200000000001</v>
      </c>
      <c r="Q46" s="78">
        <f t="shared" si="11"/>
        <v>6.0658000000000003</v>
      </c>
      <c r="R46" s="78">
        <f t="shared" si="12"/>
        <v>7.8234000000000004</v>
      </c>
      <c r="S46" s="78">
        <f t="shared" si="13"/>
        <v>1.2635999999999998</v>
      </c>
      <c r="T46" s="78">
        <f t="shared" si="7"/>
        <v>26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10.847200000000001</v>
      </c>
      <c r="J47" s="23">
        <v>6.0658000000000003</v>
      </c>
      <c r="K47" s="23">
        <v>7.8234000000000004</v>
      </c>
      <c r="L47" s="23">
        <v>1.2635999999999998</v>
      </c>
      <c r="M47" s="23">
        <f t="shared" si="6"/>
        <v>26</v>
      </c>
      <c r="N47" s="24"/>
      <c r="P47" s="78">
        <f t="shared" si="10"/>
        <v>10.847200000000001</v>
      </c>
      <c r="Q47" s="78">
        <f t="shared" si="11"/>
        <v>6.0658000000000003</v>
      </c>
      <c r="R47" s="78">
        <f t="shared" si="12"/>
        <v>7.8234000000000004</v>
      </c>
      <c r="S47" s="78">
        <f t="shared" si="13"/>
        <v>1.2635999999999998</v>
      </c>
      <c r="T47" s="78">
        <f t="shared" si="7"/>
        <v>26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10.847200000000001</v>
      </c>
      <c r="J48" s="23">
        <v>6.0658000000000003</v>
      </c>
      <c r="K48" s="23">
        <v>7.8234000000000004</v>
      </c>
      <c r="L48" s="23">
        <v>1.2635999999999998</v>
      </c>
      <c r="M48" s="23">
        <f t="shared" si="6"/>
        <v>26</v>
      </c>
      <c r="N48" s="24"/>
      <c r="P48" s="78">
        <f t="shared" si="10"/>
        <v>10.847200000000001</v>
      </c>
      <c r="Q48" s="78">
        <f t="shared" si="11"/>
        <v>6.0658000000000003</v>
      </c>
      <c r="R48" s="78">
        <f t="shared" si="12"/>
        <v>7.8234000000000004</v>
      </c>
      <c r="S48" s="78">
        <f t="shared" si="13"/>
        <v>1.2635999999999998</v>
      </c>
      <c r="T48" s="78">
        <f t="shared" si="7"/>
        <v>26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10.847200000000001</v>
      </c>
      <c r="J49" s="23">
        <v>6.0658000000000003</v>
      </c>
      <c r="K49" s="23">
        <v>7.8234000000000004</v>
      </c>
      <c r="L49" s="23">
        <v>1.2635999999999998</v>
      </c>
      <c r="M49" s="23">
        <f t="shared" si="6"/>
        <v>26</v>
      </c>
      <c r="N49" s="24"/>
      <c r="P49" s="78">
        <f t="shared" si="10"/>
        <v>10.847200000000001</v>
      </c>
      <c r="Q49" s="78">
        <f t="shared" si="11"/>
        <v>6.0658000000000003</v>
      </c>
      <c r="R49" s="78">
        <f t="shared" si="12"/>
        <v>7.8234000000000004</v>
      </c>
      <c r="S49" s="78">
        <f t="shared" si="13"/>
        <v>1.2635999999999998</v>
      </c>
      <c r="T49" s="78">
        <f t="shared" si="7"/>
        <v>26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10.847200000000001</v>
      </c>
      <c r="J50" s="23">
        <v>6.0658000000000003</v>
      </c>
      <c r="K50" s="23">
        <v>7.8234000000000004</v>
      </c>
      <c r="L50" s="23">
        <v>1.2635999999999998</v>
      </c>
      <c r="M50" s="23">
        <f t="shared" si="6"/>
        <v>26</v>
      </c>
      <c r="N50" s="24"/>
      <c r="P50" s="78">
        <f t="shared" si="10"/>
        <v>10.847200000000001</v>
      </c>
      <c r="Q50" s="78">
        <f t="shared" si="11"/>
        <v>6.0658000000000003</v>
      </c>
      <c r="R50" s="78">
        <f t="shared" si="12"/>
        <v>7.8234000000000004</v>
      </c>
      <c r="S50" s="78">
        <f t="shared" si="13"/>
        <v>1.2635999999999998</v>
      </c>
      <c r="T50" s="78">
        <f t="shared" si="7"/>
        <v>26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10.847200000000001</v>
      </c>
      <c r="J51" s="23">
        <v>6.0658000000000003</v>
      </c>
      <c r="K51" s="23">
        <v>7.8234000000000004</v>
      </c>
      <c r="L51" s="23">
        <v>1.2635999999999998</v>
      </c>
      <c r="M51" s="23">
        <f t="shared" si="6"/>
        <v>26</v>
      </c>
      <c r="N51" s="24"/>
      <c r="P51" s="78">
        <f t="shared" si="10"/>
        <v>10.847200000000001</v>
      </c>
      <c r="Q51" s="78">
        <f t="shared" si="11"/>
        <v>6.0658000000000003</v>
      </c>
      <c r="R51" s="78">
        <f t="shared" si="12"/>
        <v>7.8234000000000004</v>
      </c>
      <c r="S51" s="78">
        <f t="shared" si="13"/>
        <v>1.2635999999999998</v>
      </c>
      <c r="T51" s="78">
        <f t="shared" si="7"/>
        <v>26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10.847200000000001</v>
      </c>
      <c r="J52" s="23">
        <v>6.0658000000000003</v>
      </c>
      <c r="K52" s="23">
        <v>7.8234000000000004</v>
      </c>
      <c r="L52" s="23">
        <v>1.2635999999999998</v>
      </c>
      <c r="M52" s="23">
        <f t="shared" si="6"/>
        <v>26</v>
      </c>
      <c r="N52" s="24"/>
      <c r="P52" s="78">
        <f t="shared" si="10"/>
        <v>10.847200000000001</v>
      </c>
      <c r="Q52" s="78">
        <f t="shared" si="11"/>
        <v>6.0658000000000003</v>
      </c>
      <c r="R52" s="78">
        <f t="shared" si="12"/>
        <v>7.8234000000000004</v>
      </c>
      <c r="S52" s="78">
        <f t="shared" si="13"/>
        <v>1.2635999999999998</v>
      </c>
      <c r="T52" s="78">
        <f t="shared" si="7"/>
        <v>26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10.847200000000001</v>
      </c>
      <c r="J53" s="23">
        <v>6.0658000000000003</v>
      </c>
      <c r="K53" s="23">
        <v>7.8234000000000004</v>
      </c>
      <c r="L53" s="23">
        <v>1.2635999999999998</v>
      </c>
      <c r="M53" s="23">
        <f t="shared" si="6"/>
        <v>26</v>
      </c>
      <c r="N53" s="24"/>
      <c r="P53" s="78">
        <f t="shared" si="10"/>
        <v>10.847200000000001</v>
      </c>
      <c r="Q53" s="78">
        <f t="shared" si="11"/>
        <v>6.0658000000000003</v>
      </c>
      <c r="R53" s="78">
        <f t="shared" si="12"/>
        <v>7.8234000000000004</v>
      </c>
      <c r="S53" s="78">
        <f t="shared" si="13"/>
        <v>1.2635999999999998</v>
      </c>
      <c r="T53" s="78">
        <f t="shared" si="7"/>
        <v>26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10.847200000000001</v>
      </c>
      <c r="J54" s="23">
        <v>6.0658000000000003</v>
      </c>
      <c r="K54" s="23">
        <v>7.8234000000000004</v>
      </c>
      <c r="L54" s="23">
        <v>1.2635999999999998</v>
      </c>
      <c r="M54" s="23">
        <f t="shared" si="6"/>
        <v>26</v>
      </c>
      <c r="N54" s="24"/>
      <c r="P54" s="78">
        <f t="shared" si="10"/>
        <v>10.847200000000001</v>
      </c>
      <c r="Q54" s="78">
        <f t="shared" si="11"/>
        <v>6.0658000000000003</v>
      </c>
      <c r="R54" s="78">
        <f t="shared" si="12"/>
        <v>7.8234000000000004</v>
      </c>
      <c r="S54" s="78">
        <f t="shared" si="13"/>
        <v>1.2635999999999998</v>
      </c>
      <c r="T54" s="78">
        <f t="shared" si="7"/>
        <v>26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10.847200000000001</v>
      </c>
      <c r="J55" s="23">
        <v>6.0658000000000003</v>
      </c>
      <c r="K55" s="23">
        <v>7.8234000000000004</v>
      </c>
      <c r="L55" s="23">
        <v>1.2635999999999998</v>
      </c>
      <c r="M55" s="23">
        <f t="shared" si="6"/>
        <v>26</v>
      </c>
      <c r="N55" s="24"/>
      <c r="P55" s="78">
        <f t="shared" si="10"/>
        <v>10.847200000000001</v>
      </c>
      <c r="Q55" s="78">
        <f t="shared" si="11"/>
        <v>6.0658000000000003</v>
      </c>
      <c r="R55" s="78">
        <f t="shared" si="12"/>
        <v>7.8234000000000004</v>
      </c>
      <c r="S55" s="78">
        <f t="shared" si="13"/>
        <v>1.2635999999999998</v>
      </c>
      <c r="T55" s="78">
        <f t="shared" si="7"/>
        <v>26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10.847200000000001</v>
      </c>
      <c r="J56" s="23">
        <v>6.0658000000000003</v>
      </c>
      <c r="K56" s="23">
        <v>7.8234000000000004</v>
      </c>
      <c r="L56" s="23">
        <v>1.2635999999999998</v>
      </c>
      <c r="M56" s="23">
        <f t="shared" si="6"/>
        <v>26</v>
      </c>
      <c r="N56" s="24"/>
      <c r="P56" s="78">
        <f t="shared" si="10"/>
        <v>10.847200000000001</v>
      </c>
      <c r="Q56" s="78">
        <f t="shared" si="11"/>
        <v>6.0658000000000003</v>
      </c>
      <c r="R56" s="78">
        <f t="shared" si="12"/>
        <v>7.8234000000000004</v>
      </c>
      <c r="S56" s="78">
        <f t="shared" si="13"/>
        <v>1.2635999999999998</v>
      </c>
      <c r="T56" s="78">
        <f t="shared" si="7"/>
        <v>26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10.847200000000001</v>
      </c>
      <c r="J57" s="23">
        <v>6.0658000000000003</v>
      </c>
      <c r="K57" s="23">
        <v>7.8234000000000004</v>
      </c>
      <c r="L57" s="23">
        <v>1.2635999999999998</v>
      </c>
      <c r="M57" s="23">
        <f t="shared" si="6"/>
        <v>26</v>
      </c>
      <c r="N57" s="24"/>
      <c r="P57" s="78">
        <f t="shared" si="10"/>
        <v>10.847200000000001</v>
      </c>
      <c r="Q57" s="78">
        <f t="shared" si="11"/>
        <v>6.0658000000000003</v>
      </c>
      <c r="R57" s="78">
        <f t="shared" si="12"/>
        <v>7.8234000000000004</v>
      </c>
      <c r="S57" s="78">
        <f t="shared" si="13"/>
        <v>1.2635999999999998</v>
      </c>
      <c r="T57" s="78">
        <f t="shared" si="7"/>
        <v>26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10.847200000000001</v>
      </c>
      <c r="J58" s="23">
        <v>6.0658000000000003</v>
      </c>
      <c r="K58" s="23">
        <v>7.8234000000000004</v>
      </c>
      <c r="L58" s="23">
        <v>1.2635999999999998</v>
      </c>
      <c r="M58" s="23">
        <f t="shared" si="6"/>
        <v>26</v>
      </c>
      <c r="N58" s="24"/>
      <c r="P58" s="78">
        <f t="shared" si="10"/>
        <v>10.847200000000001</v>
      </c>
      <c r="Q58" s="78">
        <f t="shared" si="11"/>
        <v>6.0658000000000003</v>
      </c>
      <c r="R58" s="78">
        <f t="shared" si="12"/>
        <v>7.8234000000000004</v>
      </c>
      <c r="S58" s="78">
        <f t="shared" si="13"/>
        <v>1.2635999999999998</v>
      </c>
      <c r="T58" s="78">
        <f t="shared" si="7"/>
        <v>26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10.847200000000001</v>
      </c>
      <c r="J59" s="23">
        <v>6.0658000000000003</v>
      </c>
      <c r="K59" s="23">
        <v>7.8234000000000004</v>
      </c>
      <c r="L59" s="23">
        <v>1.2635999999999998</v>
      </c>
      <c r="M59" s="23">
        <f t="shared" si="6"/>
        <v>26</v>
      </c>
      <c r="N59" s="24"/>
      <c r="P59" s="78">
        <f t="shared" si="10"/>
        <v>10.847200000000001</v>
      </c>
      <c r="Q59" s="78">
        <f t="shared" si="11"/>
        <v>6.0658000000000003</v>
      </c>
      <c r="R59" s="78">
        <f t="shared" si="12"/>
        <v>7.8234000000000004</v>
      </c>
      <c r="S59" s="78">
        <f t="shared" si="13"/>
        <v>1.2635999999999998</v>
      </c>
      <c r="T59" s="78">
        <f t="shared" si="7"/>
        <v>26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10.847200000000001</v>
      </c>
      <c r="J60" s="23">
        <v>6.0658000000000003</v>
      </c>
      <c r="K60" s="23">
        <v>7.8234000000000004</v>
      </c>
      <c r="L60" s="23">
        <v>1.2635999999999998</v>
      </c>
      <c r="M60" s="23">
        <f t="shared" si="6"/>
        <v>26</v>
      </c>
      <c r="N60" s="24"/>
      <c r="P60" s="78">
        <f t="shared" si="10"/>
        <v>10.847200000000001</v>
      </c>
      <c r="Q60" s="78">
        <f t="shared" si="11"/>
        <v>6.0658000000000003</v>
      </c>
      <c r="R60" s="78">
        <f t="shared" si="12"/>
        <v>7.8234000000000004</v>
      </c>
      <c r="S60" s="78">
        <f t="shared" si="13"/>
        <v>1.2635999999999998</v>
      </c>
      <c r="T60" s="78">
        <f t="shared" si="7"/>
        <v>26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10.847200000000001</v>
      </c>
      <c r="J61" s="23">
        <v>6.0658000000000003</v>
      </c>
      <c r="K61" s="23">
        <v>7.8234000000000004</v>
      </c>
      <c r="L61" s="23">
        <v>1.2635999999999998</v>
      </c>
      <c r="M61" s="23">
        <f t="shared" si="6"/>
        <v>26</v>
      </c>
      <c r="N61" s="24"/>
      <c r="P61" s="78">
        <f t="shared" si="10"/>
        <v>10.847200000000001</v>
      </c>
      <c r="Q61" s="78">
        <f t="shared" si="11"/>
        <v>6.0658000000000003</v>
      </c>
      <c r="R61" s="78">
        <f t="shared" si="12"/>
        <v>7.8234000000000004</v>
      </c>
      <c r="S61" s="78">
        <f t="shared" si="13"/>
        <v>1.2635999999999998</v>
      </c>
      <c r="T61" s="78">
        <f t="shared" si="7"/>
        <v>26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10.847200000000001</v>
      </c>
      <c r="J62" s="23">
        <v>6.0658000000000003</v>
      </c>
      <c r="K62" s="23">
        <v>7.8234000000000004</v>
      </c>
      <c r="L62" s="23">
        <v>1.2635999999999998</v>
      </c>
      <c r="M62" s="23">
        <f t="shared" si="6"/>
        <v>26</v>
      </c>
      <c r="N62" s="24"/>
      <c r="P62" s="78">
        <f t="shared" si="10"/>
        <v>10.847200000000001</v>
      </c>
      <c r="Q62" s="78">
        <f t="shared" si="11"/>
        <v>6.0658000000000003</v>
      </c>
      <c r="R62" s="78">
        <f t="shared" si="12"/>
        <v>7.8234000000000004</v>
      </c>
      <c r="S62" s="78">
        <f t="shared" si="13"/>
        <v>1.2635999999999998</v>
      </c>
      <c r="T62" s="78">
        <f t="shared" si="7"/>
        <v>26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10.847200000000001</v>
      </c>
      <c r="J63" s="23">
        <v>6.0658000000000003</v>
      </c>
      <c r="K63" s="23">
        <v>7.8234000000000004</v>
      </c>
      <c r="L63" s="23">
        <v>1.2635999999999998</v>
      </c>
      <c r="M63" s="23">
        <f t="shared" si="6"/>
        <v>26</v>
      </c>
      <c r="N63" s="24"/>
      <c r="P63" s="78">
        <f t="shared" si="10"/>
        <v>10.847200000000001</v>
      </c>
      <c r="Q63" s="78">
        <f t="shared" si="11"/>
        <v>6.0658000000000003</v>
      </c>
      <c r="R63" s="78">
        <f t="shared" si="12"/>
        <v>7.8234000000000004</v>
      </c>
      <c r="S63" s="78">
        <f t="shared" si="13"/>
        <v>1.2635999999999998</v>
      </c>
      <c r="T63" s="78">
        <f t="shared" si="7"/>
        <v>26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10.847200000000001</v>
      </c>
      <c r="J64" s="23">
        <v>6.0658000000000003</v>
      </c>
      <c r="K64" s="23">
        <v>7.8234000000000004</v>
      </c>
      <c r="L64" s="23">
        <v>1.2635999999999998</v>
      </c>
      <c r="M64" s="23">
        <f t="shared" si="6"/>
        <v>26</v>
      </c>
      <c r="N64" s="24"/>
      <c r="P64" s="78">
        <f t="shared" si="10"/>
        <v>10.847200000000001</v>
      </c>
      <c r="Q64" s="78">
        <f t="shared" si="11"/>
        <v>6.0658000000000003</v>
      </c>
      <c r="R64" s="78">
        <f t="shared" si="12"/>
        <v>7.8234000000000004</v>
      </c>
      <c r="S64" s="78">
        <f t="shared" si="13"/>
        <v>1.2635999999999998</v>
      </c>
      <c r="T64" s="78">
        <f t="shared" si="7"/>
        <v>26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10.847200000000001</v>
      </c>
      <c r="J65" s="23">
        <v>6.0658000000000003</v>
      </c>
      <c r="K65" s="23">
        <v>7.8234000000000004</v>
      </c>
      <c r="L65" s="23">
        <v>1.2635999999999998</v>
      </c>
      <c r="M65" s="23">
        <f t="shared" si="6"/>
        <v>26</v>
      </c>
      <c r="N65" s="24"/>
      <c r="P65" s="78">
        <f t="shared" si="10"/>
        <v>10.847200000000001</v>
      </c>
      <c r="Q65" s="78">
        <f t="shared" si="11"/>
        <v>6.0658000000000003</v>
      </c>
      <c r="R65" s="78">
        <f t="shared" si="12"/>
        <v>7.8234000000000004</v>
      </c>
      <c r="S65" s="78">
        <f t="shared" si="13"/>
        <v>1.2635999999999998</v>
      </c>
      <c r="T65" s="78">
        <f t="shared" si="7"/>
        <v>26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10.847200000000001</v>
      </c>
      <c r="J66" s="23">
        <v>6.0658000000000003</v>
      </c>
      <c r="K66" s="23">
        <v>7.8234000000000004</v>
      </c>
      <c r="L66" s="23">
        <v>1.2635999999999998</v>
      </c>
      <c r="M66" s="23">
        <f t="shared" si="6"/>
        <v>26</v>
      </c>
      <c r="N66" s="24"/>
      <c r="P66" s="78">
        <f t="shared" si="10"/>
        <v>10.847200000000001</v>
      </c>
      <c r="Q66" s="78">
        <f t="shared" si="11"/>
        <v>6.0658000000000003</v>
      </c>
      <c r="R66" s="78">
        <f t="shared" si="12"/>
        <v>7.8234000000000004</v>
      </c>
      <c r="S66" s="78">
        <f t="shared" si="13"/>
        <v>1.2635999999999998</v>
      </c>
      <c r="T66" s="78">
        <f t="shared" si="7"/>
        <v>26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10.847200000000001</v>
      </c>
      <c r="J67" s="23">
        <v>6.0658000000000003</v>
      </c>
      <c r="K67" s="23">
        <v>7.8234000000000004</v>
      </c>
      <c r="L67" s="23">
        <v>1.2635999999999998</v>
      </c>
      <c r="M67" s="23">
        <f t="shared" si="6"/>
        <v>26</v>
      </c>
      <c r="N67" s="24"/>
      <c r="P67" s="78">
        <f t="shared" ref="P67:P98" si="15">I67</f>
        <v>10.847200000000001</v>
      </c>
      <c r="Q67" s="78">
        <f t="shared" ref="Q67:Q98" si="16">J67</f>
        <v>6.0658000000000003</v>
      </c>
      <c r="R67" s="78">
        <f t="shared" ref="R67:R98" si="17">K67</f>
        <v>7.8234000000000004</v>
      </c>
      <c r="S67" s="78">
        <f t="shared" ref="S67:S98" si="18">L67</f>
        <v>1.2635999999999998</v>
      </c>
      <c r="T67" s="78">
        <f t="shared" si="7"/>
        <v>26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10.847200000000001</v>
      </c>
      <c r="J68" s="23">
        <v>6.0658000000000003</v>
      </c>
      <c r="K68" s="23">
        <v>7.8234000000000004</v>
      </c>
      <c r="L68" s="23">
        <v>1.2635999999999998</v>
      </c>
      <c r="M68" s="23">
        <f t="shared" ref="M68:M98" si="20">SUM(I68:L68)</f>
        <v>26</v>
      </c>
      <c r="N68" s="24"/>
      <c r="P68" s="78">
        <f t="shared" si="15"/>
        <v>10.847200000000001</v>
      </c>
      <c r="Q68" s="78">
        <f t="shared" si="16"/>
        <v>6.0658000000000003</v>
      </c>
      <c r="R68" s="78">
        <f t="shared" si="17"/>
        <v>7.8234000000000004</v>
      </c>
      <c r="S68" s="78">
        <f t="shared" si="18"/>
        <v>1.2635999999999998</v>
      </c>
      <c r="T68" s="78">
        <f t="shared" ref="T68:T99" si="21">SUM(P68:S68)</f>
        <v>26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10.847200000000001</v>
      </c>
      <c r="J69" s="23">
        <v>6.0658000000000003</v>
      </c>
      <c r="K69" s="23">
        <v>7.8234000000000004</v>
      </c>
      <c r="L69" s="23">
        <v>1.2635999999999998</v>
      </c>
      <c r="M69" s="23">
        <f t="shared" si="20"/>
        <v>26</v>
      </c>
      <c r="N69" s="24"/>
      <c r="P69" s="78">
        <f t="shared" si="15"/>
        <v>10.847200000000001</v>
      </c>
      <c r="Q69" s="78">
        <f t="shared" si="16"/>
        <v>6.0658000000000003</v>
      </c>
      <c r="R69" s="78">
        <f t="shared" si="17"/>
        <v>7.8234000000000004</v>
      </c>
      <c r="S69" s="78">
        <f t="shared" si="18"/>
        <v>1.2635999999999998</v>
      </c>
      <c r="T69" s="78">
        <f t="shared" si="21"/>
        <v>26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10.847200000000001</v>
      </c>
      <c r="J70" s="23">
        <v>6.0658000000000003</v>
      </c>
      <c r="K70" s="23">
        <v>7.8234000000000004</v>
      </c>
      <c r="L70" s="23">
        <v>1.2635999999999998</v>
      </c>
      <c r="M70" s="23">
        <f t="shared" si="20"/>
        <v>26</v>
      </c>
      <c r="N70" s="24"/>
      <c r="P70" s="78">
        <f t="shared" si="15"/>
        <v>10.847200000000001</v>
      </c>
      <c r="Q70" s="78">
        <f t="shared" si="16"/>
        <v>6.0658000000000003</v>
      </c>
      <c r="R70" s="78">
        <f t="shared" si="17"/>
        <v>7.8234000000000004</v>
      </c>
      <c r="S70" s="78">
        <f t="shared" si="18"/>
        <v>1.2635999999999998</v>
      </c>
      <c r="T70" s="78">
        <f t="shared" si="21"/>
        <v>26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10.847200000000001</v>
      </c>
      <c r="J71" s="23">
        <v>6.0658000000000003</v>
      </c>
      <c r="K71" s="23">
        <v>7.8234000000000004</v>
      </c>
      <c r="L71" s="23">
        <v>1.2635999999999998</v>
      </c>
      <c r="M71" s="23">
        <f t="shared" si="20"/>
        <v>26</v>
      </c>
      <c r="N71" s="24"/>
      <c r="P71" s="78">
        <f t="shared" si="15"/>
        <v>10.847200000000001</v>
      </c>
      <c r="Q71" s="78">
        <f t="shared" si="16"/>
        <v>6.0658000000000003</v>
      </c>
      <c r="R71" s="78">
        <f t="shared" si="17"/>
        <v>7.8234000000000004</v>
      </c>
      <c r="S71" s="78">
        <f t="shared" si="18"/>
        <v>1.2635999999999998</v>
      </c>
      <c r="T71" s="78">
        <f t="shared" si="21"/>
        <v>26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10.847200000000001</v>
      </c>
      <c r="J72" s="23">
        <v>6.0658000000000003</v>
      </c>
      <c r="K72" s="23">
        <v>7.8234000000000004</v>
      </c>
      <c r="L72" s="23">
        <v>1.2635999999999998</v>
      </c>
      <c r="M72" s="23">
        <f t="shared" si="20"/>
        <v>26</v>
      </c>
      <c r="N72" s="24"/>
      <c r="P72" s="78">
        <f t="shared" si="15"/>
        <v>10.847200000000001</v>
      </c>
      <c r="Q72" s="78">
        <f t="shared" si="16"/>
        <v>6.0658000000000003</v>
      </c>
      <c r="R72" s="78">
        <f t="shared" si="17"/>
        <v>7.8234000000000004</v>
      </c>
      <c r="S72" s="78">
        <f t="shared" si="18"/>
        <v>1.2635999999999998</v>
      </c>
      <c r="T72" s="78">
        <f t="shared" si="21"/>
        <v>26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10.847200000000001</v>
      </c>
      <c r="J73" s="23">
        <v>6.0658000000000003</v>
      </c>
      <c r="K73" s="23">
        <v>7.8234000000000004</v>
      </c>
      <c r="L73" s="23">
        <v>1.2635999999999998</v>
      </c>
      <c r="M73" s="23">
        <f t="shared" si="20"/>
        <v>26</v>
      </c>
      <c r="N73" s="24"/>
      <c r="P73" s="78">
        <f t="shared" si="15"/>
        <v>10.847200000000001</v>
      </c>
      <c r="Q73" s="78">
        <f t="shared" si="16"/>
        <v>6.0658000000000003</v>
      </c>
      <c r="R73" s="78">
        <f t="shared" si="17"/>
        <v>7.8234000000000004</v>
      </c>
      <c r="S73" s="78">
        <f t="shared" si="18"/>
        <v>1.2635999999999998</v>
      </c>
      <c r="T73" s="78">
        <f t="shared" si="21"/>
        <v>26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10.847200000000001</v>
      </c>
      <c r="J74" s="23">
        <v>6.0658000000000003</v>
      </c>
      <c r="K74" s="23">
        <v>7.8234000000000004</v>
      </c>
      <c r="L74" s="23">
        <v>1.2635999999999998</v>
      </c>
      <c r="M74" s="23">
        <f t="shared" si="20"/>
        <v>26</v>
      </c>
      <c r="N74" s="24"/>
      <c r="P74" s="78">
        <f t="shared" si="15"/>
        <v>10.847200000000001</v>
      </c>
      <c r="Q74" s="78">
        <f t="shared" si="16"/>
        <v>6.0658000000000003</v>
      </c>
      <c r="R74" s="78">
        <f t="shared" si="17"/>
        <v>7.8234000000000004</v>
      </c>
      <c r="S74" s="78">
        <f t="shared" si="18"/>
        <v>1.2635999999999998</v>
      </c>
      <c r="T74" s="78">
        <f t="shared" si="21"/>
        <v>26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10.847200000000001</v>
      </c>
      <c r="J75" s="23">
        <v>6.0658000000000003</v>
      </c>
      <c r="K75" s="23">
        <v>7.8234000000000004</v>
      </c>
      <c r="L75" s="23">
        <v>1.2635999999999998</v>
      </c>
      <c r="M75" s="23">
        <f t="shared" si="20"/>
        <v>26</v>
      </c>
      <c r="N75" s="24"/>
      <c r="P75" s="78">
        <f t="shared" si="15"/>
        <v>10.847200000000001</v>
      </c>
      <c r="Q75" s="78">
        <f t="shared" si="16"/>
        <v>6.0658000000000003</v>
      </c>
      <c r="R75" s="78">
        <f t="shared" si="17"/>
        <v>7.8234000000000004</v>
      </c>
      <c r="S75" s="78">
        <f t="shared" si="18"/>
        <v>1.2635999999999998</v>
      </c>
      <c r="T75" s="78">
        <f t="shared" si="21"/>
        <v>26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10.847200000000001</v>
      </c>
      <c r="J76" s="23">
        <v>6.0658000000000003</v>
      </c>
      <c r="K76" s="23">
        <v>7.8234000000000004</v>
      </c>
      <c r="L76" s="23">
        <v>1.2635999999999998</v>
      </c>
      <c r="M76" s="23">
        <f t="shared" si="20"/>
        <v>26</v>
      </c>
      <c r="N76" s="24"/>
      <c r="P76" s="78">
        <f t="shared" si="15"/>
        <v>10.847200000000001</v>
      </c>
      <c r="Q76" s="78">
        <f t="shared" si="16"/>
        <v>6.0658000000000003</v>
      </c>
      <c r="R76" s="78">
        <f t="shared" si="17"/>
        <v>7.8234000000000004</v>
      </c>
      <c r="S76" s="78">
        <f t="shared" si="18"/>
        <v>1.2635999999999998</v>
      </c>
      <c r="T76" s="78">
        <f t="shared" si="21"/>
        <v>26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10.847200000000001</v>
      </c>
      <c r="J77" s="23">
        <v>6.0658000000000003</v>
      </c>
      <c r="K77" s="23">
        <v>7.8234000000000004</v>
      </c>
      <c r="L77" s="23">
        <v>1.2635999999999998</v>
      </c>
      <c r="M77" s="23">
        <f t="shared" si="20"/>
        <v>26</v>
      </c>
      <c r="N77" s="24"/>
      <c r="P77" s="78">
        <f t="shared" si="15"/>
        <v>10.847200000000001</v>
      </c>
      <c r="Q77" s="78">
        <f t="shared" si="16"/>
        <v>6.0658000000000003</v>
      </c>
      <c r="R77" s="78">
        <f t="shared" si="17"/>
        <v>7.8234000000000004</v>
      </c>
      <c r="S77" s="78">
        <f t="shared" si="18"/>
        <v>1.2635999999999998</v>
      </c>
      <c r="T77" s="78">
        <f t="shared" si="21"/>
        <v>26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10.847200000000001</v>
      </c>
      <c r="J78" s="23">
        <v>6.0658000000000003</v>
      </c>
      <c r="K78" s="23">
        <v>7.8234000000000004</v>
      </c>
      <c r="L78" s="23">
        <v>1.2635999999999998</v>
      </c>
      <c r="M78" s="23">
        <f t="shared" si="20"/>
        <v>26</v>
      </c>
      <c r="N78" s="24"/>
      <c r="P78" s="78">
        <f t="shared" si="15"/>
        <v>10.847200000000001</v>
      </c>
      <c r="Q78" s="78">
        <f t="shared" si="16"/>
        <v>6.0658000000000003</v>
      </c>
      <c r="R78" s="78">
        <f t="shared" si="17"/>
        <v>7.8234000000000004</v>
      </c>
      <c r="S78" s="78">
        <f t="shared" si="18"/>
        <v>1.2635999999999998</v>
      </c>
      <c r="T78" s="78">
        <f t="shared" si="21"/>
        <v>26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10.847200000000001</v>
      </c>
      <c r="J79" s="23">
        <v>6.0658000000000003</v>
      </c>
      <c r="K79" s="23">
        <v>7.8234000000000004</v>
      </c>
      <c r="L79" s="23">
        <v>1.2635999999999998</v>
      </c>
      <c r="M79" s="23">
        <f t="shared" si="20"/>
        <v>26</v>
      </c>
      <c r="N79" s="24"/>
      <c r="P79" s="78">
        <f t="shared" si="15"/>
        <v>10.847200000000001</v>
      </c>
      <c r="Q79" s="78">
        <f t="shared" si="16"/>
        <v>6.0658000000000003</v>
      </c>
      <c r="R79" s="78">
        <f t="shared" si="17"/>
        <v>7.8234000000000004</v>
      </c>
      <c r="S79" s="78">
        <f t="shared" si="18"/>
        <v>1.2635999999999998</v>
      </c>
      <c r="T79" s="78">
        <f t="shared" si="21"/>
        <v>26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10.847200000000001</v>
      </c>
      <c r="J80" s="23">
        <v>6.0658000000000003</v>
      </c>
      <c r="K80" s="23">
        <v>7.8234000000000004</v>
      </c>
      <c r="L80" s="23">
        <v>1.2635999999999998</v>
      </c>
      <c r="M80" s="23">
        <f t="shared" si="20"/>
        <v>26</v>
      </c>
      <c r="N80" s="24"/>
      <c r="P80" s="78">
        <f t="shared" si="15"/>
        <v>10.847200000000001</v>
      </c>
      <c r="Q80" s="78">
        <f t="shared" si="16"/>
        <v>6.0658000000000003</v>
      </c>
      <c r="R80" s="78">
        <f t="shared" si="17"/>
        <v>7.8234000000000004</v>
      </c>
      <c r="S80" s="78">
        <f t="shared" si="18"/>
        <v>1.2635999999999998</v>
      </c>
      <c r="T80" s="78">
        <f t="shared" si="21"/>
        <v>26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10.847200000000001</v>
      </c>
      <c r="J81" s="23">
        <v>6.0658000000000003</v>
      </c>
      <c r="K81" s="23">
        <v>7.8234000000000004</v>
      </c>
      <c r="L81" s="23">
        <v>1.2635999999999998</v>
      </c>
      <c r="M81" s="23">
        <f t="shared" si="20"/>
        <v>26</v>
      </c>
      <c r="N81" s="24"/>
      <c r="P81" s="78">
        <f t="shared" si="15"/>
        <v>10.847200000000001</v>
      </c>
      <c r="Q81" s="78">
        <f t="shared" si="16"/>
        <v>6.0658000000000003</v>
      </c>
      <c r="R81" s="78">
        <f t="shared" si="17"/>
        <v>7.8234000000000004</v>
      </c>
      <c r="S81" s="78">
        <f t="shared" si="18"/>
        <v>1.2635999999999998</v>
      </c>
      <c r="T81" s="78">
        <f t="shared" si="21"/>
        <v>26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10.847200000000001</v>
      </c>
      <c r="J82" s="23">
        <v>6.0658000000000003</v>
      </c>
      <c r="K82" s="23">
        <v>7.8234000000000004</v>
      </c>
      <c r="L82" s="23">
        <v>1.2635999999999998</v>
      </c>
      <c r="M82" s="23">
        <f t="shared" si="20"/>
        <v>26</v>
      </c>
      <c r="N82" s="24"/>
      <c r="P82" s="78">
        <f t="shared" si="15"/>
        <v>10.847200000000001</v>
      </c>
      <c r="Q82" s="78">
        <f t="shared" si="16"/>
        <v>6.0658000000000003</v>
      </c>
      <c r="R82" s="78">
        <f t="shared" si="17"/>
        <v>7.8234000000000004</v>
      </c>
      <c r="S82" s="78">
        <f t="shared" si="18"/>
        <v>1.2635999999999998</v>
      </c>
      <c r="T82" s="78">
        <f t="shared" si="21"/>
        <v>26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10.847200000000001</v>
      </c>
      <c r="J83" s="23">
        <v>6.0658000000000003</v>
      </c>
      <c r="K83" s="23">
        <v>7.8234000000000004</v>
      </c>
      <c r="L83" s="23">
        <v>1.2635999999999998</v>
      </c>
      <c r="M83" s="23">
        <f t="shared" si="20"/>
        <v>26</v>
      </c>
      <c r="N83" s="24"/>
      <c r="P83" s="78">
        <f t="shared" si="15"/>
        <v>10.847200000000001</v>
      </c>
      <c r="Q83" s="78">
        <f t="shared" si="16"/>
        <v>6.0658000000000003</v>
      </c>
      <c r="R83" s="78">
        <f t="shared" si="17"/>
        <v>7.8234000000000004</v>
      </c>
      <c r="S83" s="78">
        <f t="shared" si="18"/>
        <v>1.2635999999999998</v>
      </c>
      <c r="T83" s="78">
        <f t="shared" si="21"/>
        <v>26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10.847200000000001</v>
      </c>
      <c r="J84" s="23">
        <v>6.0658000000000003</v>
      </c>
      <c r="K84" s="23">
        <v>7.8234000000000004</v>
      </c>
      <c r="L84" s="23">
        <v>1.2635999999999998</v>
      </c>
      <c r="M84" s="23">
        <f t="shared" si="20"/>
        <v>26</v>
      </c>
      <c r="N84" s="24"/>
      <c r="P84" s="78">
        <f t="shared" si="15"/>
        <v>10.847200000000001</v>
      </c>
      <c r="Q84" s="78">
        <f t="shared" si="16"/>
        <v>6.0658000000000003</v>
      </c>
      <c r="R84" s="78">
        <f t="shared" si="17"/>
        <v>7.8234000000000004</v>
      </c>
      <c r="S84" s="78">
        <f t="shared" si="18"/>
        <v>1.2635999999999998</v>
      </c>
      <c r="T84" s="78">
        <f t="shared" si="21"/>
        <v>26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10.847200000000001</v>
      </c>
      <c r="J85" s="23">
        <v>6.0658000000000003</v>
      </c>
      <c r="K85" s="23">
        <v>7.8234000000000004</v>
      </c>
      <c r="L85" s="23">
        <v>1.2635999999999998</v>
      </c>
      <c r="M85" s="23">
        <f t="shared" si="20"/>
        <v>26</v>
      </c>
      <c r="N85" s="24"/>
      <c r="P85" s="78">
        <f t="shared" si="15"/>
        <v>10.847200000000001</v>
      </c>
      <c r="Q85" s="78">
        <f t="shared" si="16"/>
        <v>6.0658000000000003</v>
      </c>
      <c r="R85" s="78">
        <f t="shared" si="17"/>
        <v>7.8234000000000004</v>
      </c>
      <c r="S85" s="78">
        <f t="shared" si="18"/>
        <v>1.2635999999999998</v>
      </c>
      <c r="T85" s="78">
        <f t="shared" si="21"/>
        <v>26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10.847200000000001</v>
      </c>
      <c r="J86" s="23">
        <v>6.0658000000000003</v>
      </c>
      <c r="K86" s="23">
        <v>7.8234000000000004</v>
      </c>
      <c r="L86" s="23">
        <v>1.2635999999999998</v>
      </c>
      <c r="M86" s="23">
        <f t="shared" si="20"/>
        <v>26</v>
      </c>
      <c r="N86" s="24"/>
      <c r="P86" s="78">
        <f t="shared" si="15"/>
        <v>10.847200000000001</v>
      </c>
      <c r="Q86" s="78">
        <f t="shared" si="16"/>
        <v>6.0658000000000003</v>
      </c>
      <c r="R86" s="78">
        <f t="shared" si="17"/>
        <v>7.8234000000000004</v>
      </c>
      <c r="S86" s="78">
        <f t="shared" si="18"/>
        <v>1.2635999999999998</v>
      </c>
      <c r="T86" s="78">
        <f t="shared" si="21"/>
        <v>26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10.847200000000001</v>
      </c>
      <c r="J87" s="23">
        <v>6.0658000000000003</v>
      </c>
      <c r="K87" s="23">
        <v>7.8234000000000004</v>
      </c>
      <c r="L87" s="23">
        <v>1.2635999999999998</v>
      </c>
      <c r="M87" s="23">
        <f t="shared" si="20"/>
        <v>26</v>
      </c>
      <c r="N87" s="24"/>
      <c r="P87" s="78">
        <f t="shared" si="15"/>
        <v>10.847200000000001</v>
      </c>
      <c r="Q87" s="78">
        <f t="shared" si="16"/>
        <v>6.0658000000000003</v>
      </c>
      <c r="R87" s="78">
        <f t="shared" si="17"/>
        <v>7.8234000000000004</v>
      </c>
      <c r="S87" s="78">
        <f t="shared" si="18"/>
        <v>1.2635999999999998</v>
      </c>
      <c r="T87" s="78">
        <f t="shared" si="21"/>
        <v>26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10.847200000000001</v>
      </c>
      <c r="J88" s="23">
        <v>6.0658000000000003</v>
      </c>
      <c r="K88" s="23">
        <v>7.8234000000000004</v>
      </c>
      <c r="L88" s="23">
        <v>1.2635999999999998</v>
      </c>
      <c r="M88" s="23">
        <f t="shared" si="20"/>
        <v>26</v>
      </c>
      <c r="N88" s="24"/>
      <c r="P88" s="78">
        <f t="shared" si="15"/>
        <v>10.847200000000001</v>
      </c>
      <c r="Q88" s="78">
        <f t="shared" si="16"/>
        <v>6.0658000000000003</v>
      </c>
      <c r="R88" s="78">
        <f t="shared" si="17"/>
        <v>7.8234000000000004</v>
      </c>
      <c r="S88" s="78">
        <f t="shared" si="18"/>
        <v>1.2635999999999998</v>
      </c>
      <c r="T88" s="78">
        <f t="shared" si="21"/>
        <v>26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10.847200000000001</v>
      </c>
      <c r="J89" s="23">
        <v>6.0658000000000003</v>
      </c>
      <c r="K89" s="23">
        <v>7.8234000000000004</v>
      </c>
      <c r="L89" s="23">
        <v>1.2635999999999998</v>
      </c>
      <c r="M89" s="23">
        <f t="shared" si="20"/>
        <v>26</v>
      </c>
      <c r="N89" s="24"/>
      <c r="P89" s="78">
        <f t="shared" si="15"/>
        <v>10.847200000000001</v>
      </c>
      <c r="Q89" s="78">
        <f t="shared" si="16"/>
        <v>6.0658000000000003</v>
      </c>
      <c r="R89" s="78">
        <f t="shared" si="17"/>
        <v>7.8234000000000004</v>
      </c>
      <c r="S89" s="78">
        <f t="shared" si="18"/>
        <v>1.2635999999999998</v>
      </c>
      <c r="T89" s="78">
        <f t="shared" si="21"/>
        <v>26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10.847200000000001</v>
      </c>
      <c r="J90" s="23">
        <v>6.0658000000000003</v>
      </c>
      <c r="K90" s="23">
        <v>7.8234000000000004</v>
      </c>
      <c r="L90" s="23">
        <v>1.2635999999999998</v>
      </c>
      <c r="M90" s="23">
        <f t="shared" si="20"/>
        <v>26</v>
      </c>
      <c r="N90" s="24"/>
      <c r="P90" s="78">
        <f t="shared" si="15"/>
        <v>10.847200000000001</v>
      </c>
      <c r="Q90" s="78">
        <f t="shared" si="16"/>
        <v>6.0658000000000003</v>
      </c>
      <c r="R90" s="78">
        <f t="shared" si="17"/>
        <v>7.8234000000000004</v>
      </c>
      <c r="S90" s="78">
        <f t="shared" si="18"/>
        <v>1.2635999999999998</v>
      </c>
      <c r="T90" s="78">
        <f t="shared" si="21"/>
        <v>26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10.847200000000001</v>
      </c>
      <c r="J91" s="23">
        <v>6.0658000000000003</v>
      </c>
      <c r="K91" s="23">
        <v>7.8234000000000004</v>
      </c>
      <c r="L91" s="23">
        <v>1.2635999999999998</v>
      </c>
      <c r="M91" s="23">
        <f t="shared" si="20"/>
        <v>26</v>
      </c>
      <c r="N91" s="24"/>
      <c r="P91" s="78">
        <f t="shared" si="15"/>
        <v>10.847200000000001</v>
      </c>
      <c r="Q91" s="78">
        <f t="shared" si="16"/>
        <v>6.0658000000000003</v>
      </c>
      <c r="R91" s="78">
        <f t="shared" si="17"/>
        <v>7.8234000000000004</v>
      </c>
      <c r="S91" s="78">
        <f t="shared" si="18"/>
        <v>1.2635999999999998</v>
      </c>
      <c r="T91" s="78">
        <f t="shared" si="21"/>
        <v>26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10.847200000000001</v>
      </c>
      <c r="J92" s="23">
        <v>6.0658000000000003</v>
      </c>
      <c r="K92" s="23">
        <v>7.8234000000000004</v>
      </c>
      <c r="L92" s="23">
        <v>1.2635999999999998</v>
      </c>
      <c r="M92" s="23">
        <f t="shared" si="20"/>
        <v>26</v>
      </c>
      <c r="N92" s="24"/>
      <c r="P92" s="78">
        <f t="shared" si="15"/>
        <v>10.847200000000001</v>
      </c>
      <c r="Q92" s="78">
        <f t="shared" si="16"/>
        <v>6.0658000000000003</v>
      </c>
      <c r="R92" s="78">
        <f t="shared" si="17"/>
        <v>7.8234000000000004</v>
      </c>
      <c r="S92" s="78">
        <f t="shared" si="18"/>
        <v>1.2635999999999998</v>
      </c>
      <c r="T92" s="78">
        <f t="shared" si="21"/>
        <v>26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10.847200000000001</v>
      </c>
      <c r="J93" s="23">
        <v>6.0658000000000003</v>
      </c>
      <c r="K93" s="23">
        <v>7.8234000000000004</v>
      </c>
      <c r="L93" s="23">
        <v>1.2635999999999998</v>
      </c>
      <c r="M93" s="23">
        <f t="shared" si="20"/>
        <v>26</v>
      </c>
      <c r="N93" s="24"/>
      <c r="P93" s="78">
        <f t="shared" si="15"/>
        <v>10.847200000000001</v>
      </c>
      <c r="Q93" s="78">
        <f t="shared" si="16"/>
        <v>6.0658000000000003</v>
      </c>
      <c r="R93" s="78">
        <f t="shared" si="17"/>
        <v>7.8234000000000004</v>
      </c>
      <c r="S93" s="78">
        <f t="shared" si="18"/>
        <v>1.2635999999999998</v>
      </c>
      <c r="T93" s="78">
        <f t="shared" si="21"/>
        <v>26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10.847200000000001</v>
      </c>
      <c r="J94" s="23">
        <v>6.0658000000000003</v>
      </c>
      <c r="K94" s="23">
        <v>7.8234000000000004</v>
      </c>
      <c r="L94" s="23">
        <v>1.2635999999999998</v>
      </c>
      <c r="M94" s="23">
        <f t="shared" si="20"/>
        <v>26</v>
      </c>
      <c r="N94" s="24"/>
      <c r="P94" s="78">
        <f t="shared" si="15"/>
        <v>10.847200000000001</v>
      </c>
      <c r="Q94" s="78">
        <f t="shared" si="16"/>
        <v>6.0658000000000003</v>
      </c>
      <c r="R94" s="78">
        <f t="shared" si="17"/>
        <v>7.8234000000000004</v>
      </c>
      <c r="S94" s="78">
        <f t="shared" si="18"/>
        <v>1.2635999999999998</v>
      </c>
      <c r="T94" s="78">
        <f t="shared" si="21"/>
        <v>26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10.847200000000001</v>
      </c>
      <c r="J95" s="23">
        <v>6.0658000000000003</v>
      </c>
      <c r="K95" s="23">
        <v>7.8234000000000004</v>
      </c>
      <c r="L95" s="23">
        <v>1.2635999999999998</v>
      </c>
      <c r="M95" s="23">
        <f t="shared" si="20"/>
        <v>26</v>
      </c>
      <c r="N95" s="24"/>
      <c r="P95" s="78">
        <f t="shared" si="15"/>
        <v>10.847200000000001</v>
      </c>
      <c r="Q95" s="78">
        <f t="shared" si="16"/>
        <v>6.0658000000000003</v>
      </c>
      <c r="R95" s="78">
        <f t="shared" si="17"/>
        <v>7.8234000000000004</v>
      </c>
      <c r="S95" s="78">
        <f t="shared" si="18"/>
        <v>1.2635999999999998</v>
      </c>
      <c r="T95" s="78">
        <f t="shared" si="21"/>
        <v>26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10.847200000000001</v>
      </c>
      <c r="J96" s="23">
        <v>6.0658000000000003</v>
      </c>
      <c r="K96" s="23">
        <v>7.8234000000000004</v>
      </c>
      <c r="L96" s="23">
        <v>1.2635999999999998</v>
      </c>
      <c r="M96" s="23">
        <f t="shared" si="20"/>
        <v>26</v>
      </c>
      <c r="N96" s="24"/>
      <c r="P96" s="78">
        <f t="shared" si="15"/>
        <v>10.847200000000001</v>
      </c>
      <c r="Q96" s="78">
        <f t="shared" si="16"/>
        <v>6.0658000000000003</v>
      </c>
      <c r="R96" s="78">
        <f t="shared" si="17"/>
        <v>7.8234000000000004</v>
      </c>
      <c r="S96" s="78">
        <f t="shared" si="18"/>
        <v>1.2635999999999998</v>
      </c>
      <c r="T96" s="78">
        <f t="shared" si="21"/>
        <v>26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10.847200000000001</v>
      </c>
      <c r="J97" s="23">
        <v>6.0658000000000003</v>
      </c>
      <c r="K97" s="23">
        <v>7.8234000000000004</v>
      </c>
      <c r="L97" s="23">
        <v>1.2635999999999998</v>
      </c>
      <c r="M97" s="23">
        <f t="shared" si="20"/>
        <v>26</v>
      </c>
      <c r="N97" s="24"/>
      <c r="P97" s="78">
        <f t="shared" si="15"/>
        <v>10.847200000000001</v>
      </c>
      <c r="Q97" s="78">
        <f t="shared" si="16"/>
        <v>6.0658000000000003</v>
      </c>
      <c r="R97" s="78">
        <f t="shared" si="17"/>
        <v>7.8234000000000004</v>
      </c>
      <c r="S97" s="78">
        <f t="shared" si="18"/>
        <v>1.2635999999999998</v>
      </c>
      <c r="T97" s="78">
        <f t="shared" si="21"/>
        <v>26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10.847200000000001</v>
      </c>
      <c r="J98" s="23">
        <v>6.0658000000000003</v>
      </c>
      <c r="K98" s="23">
        <v>7.8234000000000004</v>
      </c>
      <c r="L98" s="23">
        <v>1.2635999999999998</v>
      </c>
      <c r="M98" s="23">
        <f t="shared" si="20"/>
        <v>26</v>
      </c>
      <c r="N98" s="24"/>
      <c r="P98" s="78">
        <f t="shared" si="15"/>
        <v>10.847200000000001</v>
      </c>
      <c r="Q98" s="78">
        <f t="shared" si="16"/>
        <v>6.0658000000000003</v>
      </c>
      <c r="R98" s="78">
        <f t="shared" si="17"/>
        <v>7.8234000000000004</v>
      </c>
      <c r="S98" s="78">
        <f t="shared" si="18"/>
        <v>1.2635999999999998</v>
      </c>
      <c r="T98" s="78">
        <f t="shared" si="21"/>
        <v>26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0.24760820000000047</v>
      </c>
      <c r="J99" s="23">
        <f t="shared" ref="J99:M99" si="24">SUM(J3:J98)/4000</f>
        <v>0.13846355000000019</v>
      </c>
      <c r="K99" s="23">
        <f t="shared" si="24"/>
        <v>0.17858414999999989</v>
      </c>
      <c r="L99" s="23">
        <f t="shared" si="24"/>
        <v>2.8844099999999956E-2</v>
      </c>
      <c r="M99" s="23">
        <f t="shared" si="24"/>
        <v>0.59350000000000003</v>
      </c>
      <c r="N99" s="25"/>
      <c r="P99" s="78">
        <f>SUM(P3:P98)/4000</f>
        <v>0.24760820000000047</v>
      </c>
      <c r="Q99" s="78">
        <f t="shared" ref="Q99:S99" si="25">SUM(Q3:Q98)/4000</f>
        <v>0.13846355000000019</v>
      </c>
      <c r="R99" s="78">
        <f t="shared" si="25"/>
        <v>0.17858414999999989</v>
      </c>
      <c r="S99" s="78">
        <f t="shared" si="25"/>
        <v>2.8844099999999956E-2</v>
      </c>
      <c r="T99" s="78">
        <f t="shared" si="21"/>
        <v>0.59350000000000047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4.03</v>
      </c>
      <c r="N3" s="113">
        <v>0</v>
      </c>
      <c r="O3" s="95">
        <v>-230</v>
      </c>
      <c r="P3" s="95">
        <v>-167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-230</v>
      </c>
      <c r="Y3">
        <v>4.03</v>
      </c>
      <c r="Z3">
        <v>-167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2.21</v>
      </c>
      <c r="N4" s="115">
        <v>0</v>
      </c>
      <c r="O4" s="88">
        <v>-245</v>
      </c>
      <c r="P4" s="88">
        <v>-176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-245</v>
      </c>
      <c r="Y4">
        <v>2.21</v>
      </c>
      <c r="Z4">
        <v>-176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2.2999999999999998</v>
      </c>
      <c r="N5" s="115">
        <v>0</v>
      </c>
      <c r="O5" s="88">
        <v>-250</v>
      </c>
      <c r="P5" s="88">
        <v>-186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-250</v>
      </c>
      <c r="Y5">
        <v>2.2999999999999998</v>
      </c>
      <c r="Z5">
        <v>-186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3.07</v>
      </c>
      <c r="N6" s="115">
        <v>-6</v>
      </c>
      <c r="O6" s="88">
        <v>-265</v>
      </c>
      <c r="P6" s="88">
        <v>-197</v>
      </c>
      <c r="Q6" s="88">
        <v>0</v>
      </c>
      <c r="R6" s="88">
        <v>0</v>
      </c>
      <c r="S6" s="116">
        <v>0</v>
      </c>
      <c r="U6" s="115"/>
      <c r="V6" s="116"/>
      <c r="W6">
        <v>-6</v>
      </c>
      <c r="X6">
        <v>-265</v>
      </c>
      <c r="Y6">
        <v>3.07</v>
      </c>
      <c r="Z6">
        <v>-197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2.98</v>
      </c>
      <c r="N7" s="115">
        <v>-15</v>
      </c>
      <c r="O7" s="88">
        <v>-270</v>
      </c>
      <c r="P7" s="88">
        <v>-206</v>
      </c>
      <c r="Q7" s="88">
        <v>0</v>
      </c>
      <c r="R7" s="88">
        <v>0</v>
      </c>
      <c r="S7" s="116">
        <v>0</v>
      </c>
      <c r="U7" s="115"/>
      <c r="V7" s="116"/>
      <c r="W7">
        <v>-15</v>
      </c>
      <c r="X7">
        <v>-270</v>
      </c>
      <c r="Y7">
        <v>2.98</v>
      </c>
      <c r="Z7">
        <v>-206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4.2300000000000004</v>
      </c>
      <c r="N8" s="115">
        <v>-30</v>
      </c>
      <c r="O8" s="88">
        <v>-278.33</v>
      </c>
      <c r="P8" s="88">
        <v>-105</v>
      </c>
      <c r="Q8" s="88">
        <v>0</v>
      </c>
      <c r="R8" s="88">
        <v>0</v>
      </c>
      <c r="S8" s="116">
        <v>0</v>
      </c>
      <c r="U8" s="115"/>
      <c r="V8" s="116"/>
      <c r="W8">
        <v>-30</v>
      </c>
      <c r="X8">
        <v>-278.33</v>
      </c>
      <c r="Y8">
        <v>4.2300000000000004</v>
      </c>
      <c r="Z8">
        <v>-105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6.43</v>
      </c>
      <c r="N9" s="115">
        <v>-45</v>
      </c>
      <c r="O9" s="88">
        <v>-276</v>
      </c>
      <c r="P9" s="88">
        <v>-116</v>
      </c>
      <c r="Q9" s="88">
        <v>0</v>
      </c>
      <c r="R9" s="88">
        <v>0</v>
      </c>
      <c r="S9" s="116">
        <v>0</v>
      </c>
      <c r="U9" s="115"/>
      <c r="V9" s="116"/>
      <c r="W9">
        <v>-45</v>
      </c>
      <c r="X9">
        <v>-276</v>
      </c>
      <c r="Y9">
        <v>6.43</v>
      </c>
      <c r="Z9">
        <v>-116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4.8</v>
      </c>
      <c r="N10" s="115">
        <v>-53</v>
      </c>
      <c r="O10" s="88">
        <v>-281</v>
      </c>
      <c r="P10" s="88">
        <v>-123</v>
      </c>
      <c r="Q10" s="88">
        <v>0</v>
      </c>
      <c r="R10" s="88">
        <v>0</v>
      </c>
      <c r="S10" s="116">
        <v>0</v>
      </c>
      <c r="U10" s="115"/>
      <c r="V10" s="116"/>
      <c r="W10">
        <v>-53</v>
      </c>
      <c r="X10">
        <v>-281</v>
      </c>
      <c r="Y10">
        <v>4.8</v>
      </c>
      <c r="Z10">
        <v>-123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5.76</v>
      </c>
      <c r="N11" s="115">
        <v>-61</v>
      </c>
      <c r="O11" s="88">
        <v>-286</v>
      </c>
      <c r="P11" s="88">
        <v>-129</v>
      </c>
      <c r="Q11" s="88">
        <v>0</v>
      </c>
      <c r="R11" s="88">
        <v>0</v>
      </c>
      <c r="S11" s="116">
        <v>0</v>
      </c>
      <c r="U11" s="115"/>
      <c r="V11" s="116"/>
      <c r="W11">
        <v>-61</v>
      </c>
      <c r="X11">
        <v>-286</v>
      </c>
      <c r="Y11">
        <v>5.76</v>
      </c>
      <c r="Z11">
        <v>-129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5.86</v>
      </c>
      <c r="N12" s="115">
        <v>-69</v>
      </c>
      <c r="O12" s="88">
        <v>-291</v>
      </c>
      <c r="P12" s="88">
        <v>-136</v>
      </c>
      <c r="Q12" s="88">
        <v>0</v>
      </c>
      <c r="R12" s="88">
        <v>0</v>
      </c>
      <c r="S12" s="116">
        <v>0</v>
      </c>
      <c r="U12" s="115"/>
      <c r="V12" s="116"/>
      <c r="W12">
        <v>-69</v>
      </c>
      <c r="X12">
        <v>-291</v>
      </c>
      <c r="Y12">
        <v>5.86</v>
      </c>
      <c r="Z12">
        <v>-136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5.67</v>
      </c>
      <c r="N13" s="115">
        <v>-79</v>
      </c>
      <c r="O13" s="88">
        <v>-296</v>
      </c>
      <c r="P13" s="88">
        <v>-143</v>
      </c>
      <c r="Q13" s="88">
        <v>0</v>
      </c>
      <c r="R13" s="88">
        <v>0</v>
      </c>
      <c r="S13" s="116">
        <v>0</v>
      </c>
      <c r="U13" s="115"/>
      <c r="V13" s="116"/>
      <c r="W13">
        <v>-79</v>
      </c>
      <c r="X13">
        <v>-296</v>
      </c>
      <c r="Y13">
        <v>5.67</v>
      </c>
      <c r="Z13">
        <v>-143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6.24</v>
      </c>
      <c r="N14" s="115">
        <v>-123</v>
      </c>
      <c r="O14" s="88">
        <v>-295</v>
      </c>
      <c r="P14" s="88">
        <v>-150</v>
      </c>
      <c r="Q14" s="88">
        <v>0</v>
      </c>
      <c r="R14" s="88">
        <v>0</v>
      </c>
      <c r="S14" s="116">
        <v>0</v>
      </c>
      <c r="U14" s="115"/>
      <c r="V14" s="116"/>
      <c r="W14">
        <v>-123</v>
      </c>
      <c r="X14">
        <v>-295</v>
      </c>
      <c r="Y14">
        <v>6.24</v>
      </c>
      <c r="Z14">
        <v>-150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6.63</v>
      </c>
      <c r="N15" s="115">
        <v>-117</v>
      </c>
      <c r="O15" s="88">
        <v>-270</v>
      </c>
      <c r="P15" s="88">
        <v>-148</v>
      </c>
      <c r="Q15" s="88">
        <v>0</v>
      </c>
      <c r="R15" s="88">
        <v>0</v>
      </c>
      <c r="S15" s="116">
        <v>0</v>
      </c>
      <c r="U15" s="115"/>
      <c r="V15" s="116"/>
      <c r="W15">
        <v>-117</v>
      </c>
      <c r="X15">
        <v>-270</v>
      </c>
      <c r="Y15">
        <v>6.63</v>
      </c>
      <c r="Z15">
        <v>-148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5.19</v>
      </c>
      <c r="N16" s="115">
        <v>-115</v>
      </c>
      <c r="O16" s="88">
        <v>-270</v>
      </c>
      <c r="P16" s="88">
        <v>-150</v>
      </c>
      <c r="Q16" s="88">
        <v>0</v>
      </c>
      <c r="R16" s="88">
        <v>0</v>
      </c>
      <c r="S16" s="116">
        <v>0</v>
      </c>
      <c r="U16" s="115"/>
      <c r="V16" s="116"/>
      <c r="W16">
        <v>-115</v>
      </c>
      <c r="X16">
        <v>-270</v>
      </c>
      <c r="Y16">
        <v>5.19</v>
      </c>
      <c r="Z16">
        <v>-150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6.15</v>
      </c>
      <c r="N17" s="115">
        <v>-115</v>
      </c>
      <c r="O17" s="88">
        <v>-275</v>
      </c>
      <c r="P17" s="88">
        <v>-151</v>
      </c>
      <c r="Q17" s="88">
        <v>0</v>
      </c>
      <c r="R17" s="88">
        <v>0</v>
      </c>
      <c r="S17" s="116">
        <v>0</v>
      </c>
      <c r="U17" s="115"/>
      <c r="V17" s="116"/>
      <c r="W17">
        <v>-115</v>
      </c>
      <c r="X17">
        <v>-275</v>
      </c>
      <c r="Y17">
        <v>6.15</v>
      </c>
      <c r="Z17">
        <v>-151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6.34</v>
      </c>
      <c r="N18" s="115">
        <v>-72</v>
      </c>
      <c r="O18" s="88">
        <v>-270</v>
      </c>
      <c r="P18" s="88">
        <v>-147</v>
      </c>
      <c r="Q18" s="88">
        <v>0</v>
      </c>
      <c r="R18" s="88">
        <v>0</v>
      </c>
      <c r="S18" s="116">
        <v>0</v>
      </c>
      <c r="U18" s="115"/>
      <c r="V18" s="116"/>
      <c r="W18">
        <v>-72</v>
      </c>
      <c r="X18">
        <v>-270</v>
      </c>
      <c r="Y18">
        <v>6.34</v>
      </c>
      <c r="Z18">
        <v>-147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5.57</v>
      </c>
      <c r="N19" s="115">
        <v>-50</v>
      </c>
      <c r="O19" s="88">
        <v>-275</v>
      </c>
      <c r="P19" s="88">
        <v>-139</v>
      </c>
      <c r="Q19" s="88">
        <v>0</v>
      </c>
      <c r="R19" s="88">
        <v>0</v>
      </c>
      <c r="S19" s="116">
        <v>0</v>
      </c>
      <c r="U19" s="115"/>
      <c r="V19" s="116"/>
      <c r="W19">
        <v>-50</v>
      </c>
      <c r="X19">
        <v>-275</v>
      </c>
      <c r="Y19">
        <v>5.57</v>
      </c>
      <c r="Z19">
        <v>-139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8.16</v>
      </c>
      <c r="N20" s="115">
        <v>-32</v>
      </c>
      <c r="O20" s="88">
        <v>-286</v>
      </c>
      <c r="P20" s="88">
        <v>-129</v>
      </c>
      <c r="Q20" s="88">
        <v>0</v>
      </c>
      <c r="R20" s="88">
        <v>0</v>
      </c>
      <c r="S20" s="116">
        <v>0</v>
      </c>
      <c r="U20" s="115"/>
      <c r="V20" s="116"/>
      <c r="W20">
        <v>-32</v>
      </c>
      <c r="X20">
        <v>-286</v>
      </c>
      <c r="Y20">
        <v>8.16</v>
      </c>
      <c r="Z20">
        <v>-129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10.66</v>
      </c>
      <c r="N21" s="115">
        <v>-9</v>
      </c>
      <c r="O21" s="88">
        <v>-273.39999999999998</v>
      </c>
      <c r="P21" s="88">
        <v>-111</v>
      </c>
      <c r="Q21" s="88">
        <v>0</v>
      </c>
      <c r="R21" s="88">
        <v>0</v>
      </c>
      <c r="S21" s="116">
        <v>0</v>
      </c>
      <c r="U21" s="115"/>
      <c r="V21" s="116"/>
      <c r="W21">
        <v>-9</v>
      </c>
      <c r="X21">
        <v>-273.39999999999998</v>
      </c>
      <c r="Y21">
        <v>10.66</v>
      </c>
      <c r="Z21">
        <v>-111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10.28</v>
      </c>
      <c r="N22" s="115">
        <v>0</v>
      </c>
      <c r="O22" s="88">
        <v>-260</v>
      </c>
      <c r="P22" s="88">
        <v>-200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-260</v>
      </c>
      <c r="Y22">
        <v>10.28</v>
      </c>
      <c r="Z22">
        <v>-200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-235</v>
      </c>
      <c r="P23" s="88">
        <v>-169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-235</v>
      </c>
      <c r="Y23">
        <v>13.25</v>
      </c>
      <c r="Z23">
        <v>-169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13.25</v>
      </c>
      <c r="N24" s="115">
        <v>0</v>
      </c>
      <c r="O24" s="88">
        <v>-290</v>
      </c>
      <c r="P24" s="88">
        <v>-379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-290</v>
      </c>
      <c r="Y24">
        <v>13.25</v>
      </c>
      <c r="Z24">
        <v>-379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-205</v>
      </c>
      <c r="P25" s="88">
        <v>-339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-205</v>
      </c>
      <c r="Y25">
        <v>13.25</v>
      </c>
      <c r="Z25">
        <v>-339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12.77</v>
      </c>
      <c r="N26" s="115">
        <v>0</v>
      </c>
      <c r="O26" s="88">
        <v>-160</v>
      </c>
      <c r="P26" s="88">
        <v>-289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-160</v>
      </c>
      <c r="Y26">
        <v>12.77</v>
      </c>
      <c r="Z26">
        <v>-289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-206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  <c r="Z27">
        <v>-206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-28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-28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23.4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23.4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152.22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152.22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177.83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177.83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201.74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201.74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215.64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215.64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2.88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2.88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167.11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167.11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137.63999999999999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137.63999999999999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103.88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103.88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169.99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169.99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159.43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159.43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132.54</v>
      </c>
      <c r="I44" s="88">
        <v>0</v>
      </c>
      <c r="J44" s="88">
        <v>0</v>
      </c>
      <c r="K44" s="88">
        <v>0</v>
      </c>
      <c r="L44" s="88">
        <v>0</v>
      </c>
      <c r="M44" s="116">
        <v>13.25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132.54</v>
      </c>
      <c r="X44">
        <v>0</v>
      </c>
      <c r="Y44">
        <v>13.25</v>
      </c>
      <c r="Z44">
        <v>0</v>
      </c>
    </row>
    <row r="45" spans="7:26">
      <c r="G45" t="s">
        <v>87</v>
      </c>
      <c r="H45" s="115">
        <v>92.2</v>
      </c>
      <c r="I45" s="88">
        <v>0</v>
      </c>
      <c r="J45" s="88">
        <v>0</v>
      </c>
      <c r="K45" s="88">
        <v>0</v>
      </c>
      <c r="L45" s="88">
        <v>0</v>
      </c>
      <c r="M45" s="116">
        <v>12.1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92.2</v>
      </c>
      <c r="X45">
        <v>0</v>
      </c>
      <c r="Y45">
        <v>12.1</v>
      </c>
      <c r="Z45">
        <v>0</v>
      </c>
    </row>
    <row r="46" spans="7:26">
      <c r="G46" t="s">
        <v>88</v>
      </c>
      <c r="H46" s="115">
        <v>63.38</v>
      </c>
      <c r="I46" s="88">
        <v>0</v>
      </c>
      <c r="J46" s="88">
        <v>0</v>
      </c>
      <c r="K46" s="88">
        <v>0</v>
      </c>
      <c r="L46" s="88">
        <v>0</v>
      </c>
      <c r="M46" s="116">
        <v>11.24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63.38</v>
      </c>
      <c r="X46">
        <v>0</v>
      </c>
      <c r="Y46">
        <v>11.24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11.24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11.24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6.82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6.82</v>
      </c>
      <c r="Z48">
        <v>0</v>
      </c>
    </row>
    <row r="49" spans="7:26">
      <c r="G49" t="s">
        <v>91</v>
      </c>
      <c r="H49" s="115">
        <v>62.43</v>
      </c>
      <c r="I49" s="88">
        <v>0</v>
      </c>
      <c r="J49" s="88">
        <v>0</v>
      </c>
      <c r="K49" s="88">
        <v>0</v>
      </c>
      <c r="L49" s="88">
        <v>0</v>
      </c>
      <c r="M49" s="116">
        <v>11.04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62.43</v>
      </c>
      <c r="X49">
        <v>0</v>
      </c>
      <c r="Y49">
        <v>11.04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13.25</v>
      </c>
      <c r="N50" s="115">
        <v>0</v>
      </c>
      <c r="O50" s="88">
        <v>0</v>
      </c>
      <c r="P50" s="88">
        <v>-4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13.25</v>
      </c>
      <c r="Z50">
        <v>-4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13.25</v>
      </c>
      <c r="N51" s="115">
        <v>0</v>
      </c>
      <c r="O51" s="88">
        <v>-5</v>
      </c>
      <c r="P51" s="88">
        <v>-35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-5</v>
      </c>
      <c r="Y51">
        <v>13.25</v>
      </c>
      <c r="Z51">
        <v>-35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13.25</v>
      </c>
      <c r="N52" s="115">
        <v>0</v>
      </c>
      <c r="O52" s="88">
        <v>-25</v>
      </c>
      <c r="P52" s="88">
        <v>-48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-25</v>
      </c>
      <c r="Y52">
        <v>13.25</v>
      </c>
      <c r="Z52">
        <v>-48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11.43</v>
      </c>
      <c r="N53" s="115">
        <v>0</v>
      </c>
      <c r="O53" s="88">
        <v>-85</v>
      </c>
      <c r="P53" s="88">
        <v>-66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-85</v>
      </c>
      <c r="Y53">
        <v>11.43</v>
      </c>
      <c r="Z53">
        <v>-66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13.06</v>
      </c>
      <c r="N54" s="115">
        <v>0</v>
      </c>
      <c r="O54" s="88">
        <v>-29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-29</v>
      </c>
      <c r="Y54">
        <v>13.06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13.25</v>
      </c>
      <c r="N55" s="115">
        <v>0</v>
      </c>
      <c r="O55" s="88">
        <v>-30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-30</v>
      </c>
      <c r="Y55">
        <v>13.25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13.25</v>
      </c>
      <c r="N56" s="115">
        <v>0</v>
      </c>
      <c r="O56" s="88">
        <v>-40</v>
      </c>
      <c r="P56" s="88">
        <v>-32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-40</v>
      </c>
      <c r="Y56">
        <v>13.25</v>
      </c>
      <c r="Z56">
        <v>-32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11.24</v>
      </c>
      <c r="N57" s="115">
        <v>0</v>
      </c>
      <c r="O57" s="88">
        <v>-55</v>
      </c>
      <c r="P57" s="88">
        <v>-6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-55</v>
      </c>
      <c r="Y57">
        <v>11.24</v>
      </c>
      <c r="Z57">
        <v>-6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10.66</v>
      </c>
      <c r="N58" s="115">
        <v>0</v>
      </c>
      <c r="O58" s="88">
        <v>-60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-60</v>
      </c>
      <c r="Y58">
        <v>10.66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10.28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10.28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13.25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13.25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13.25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13.16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13.16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13.25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13.25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13.16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13.06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13.06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-73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13.25</v>
      </c>
      <c r="Z68">
        <v>-73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13.25</v>
      </c>
      <c r="N69" s="115">
        <v>0</v>
      </c>
      <c r="O69" s="88">
        <v>0</v>
      </c>
      <c r="P69" s="88">
        <v>-84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13.25</v>
      </c>
      <c r="Z69">
        <v>-84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13.25</v>
      </c>
      <c r="N70" s="115">
        <v>0</v>
      </c>
      <c r="O70" s="88">
        <v>0</v>
      </c>
      <c r="P70" s="88">
        <v>-37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13.25</v>
      </c>
      <c r="Z70">
        <v>-37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13.25</v>
      </c>
      <c r="N71" s="115">
        <v>0</v>
      </c>
      <c r="O71" s="88">
        <v>0</v>
      </c>
      <c r="P71" s="88">
        <v>-69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13.25</v>
      </c>
      <c r="Z71">
        <v>-69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-55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13.25</v>
      </c>
      <c r="Z72">
        <v>-55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9.5</v>
      </c>
      <c r="N73" s="115">
        <v>0</v>
      </c>
      <c r="O73" s="88">
        <v>0</v>
      </c>
      <c r="P73" s="88">
        <v>-71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9.5</v>
      </c>
      <c r="Z73">
        <v>-71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13.06</v>
      </c>
      <c r="N74" s="115">
        <v>0</v>
      </c>
      <c r="O74" s="88">
        <v>0</v>
      </c>
      <c r="P74" s="88">
        <v>-53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13.06</v>
      </c>
      <c r="Z74">
        <v>-53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11.77</v>
      </c>
      <c r="N75" s="115">
        <v>0</v>
      </c>
      <c r="O75" s="88">
        <v>0</v>
      </c>
      <c r="P75" s="88">
        <v>-35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11.77</v>
      </c>
      <c r="Z75">
        <v>-35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8.73</v>
      </c>
      <c r="N76" s="115">
        <v>0</v>
      </c>
      <c r="O76" s="88">
        <v>0</v>
      </c>
      <c r="P76" s="88">
        <v>-18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8.73</v>
      </c>
      <c r="Z76">
        <v>-18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6.05</v>
      </c>
      <c r="N77" s="115">
        <v>0</v>
      </c>
      <c r="O77" s="88">
        <v>0</v>
      </c>
      <c r="P77" s="88">
        <v>-11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6.05</v>
      </c>
      <c r="Z77">
        <v>-11</v>
      </c>
    </row>
    <row r="78" spans="7:26">
      <c r="G78" t="s">
        <v>120</v>
      </c>
      <c r="H78" s="115">
        <v>1.02</v>
      </c>
      <c r="I78" s="88">
        <v>0</v>
      </c>
      <c r="J78" s="88">
        <v>0</v>
      </c>
      <c r="K78" s="88">
        <v>0</v>
      </c>
      <c r="L78" s="88">
        <v>0</v>
      </c>
      <c r="M78" s="116">
        <v>3.05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1.02</v>
      </c>
      <c r="X78">
        <v>0</v>
      </c>
      <c r="Y78">
        <v>3.05</v>
      </c>
      <c r="Z78">
        <v>0</v>
      </c>
    </row>
    <row r="79" spans="7:26">
      <c r="G79" t="s">
        <v>121</v>
      </c>
      <c r="H79" s="115">
        <v>19.11</v>
      </c>
      <c r="I79" s="88">
        <v>0</v>
      </c>
      <c r="J79" s="88">
        <v>0</v>
      </c>
      <c r="K79" s="88">
        <v>0</v>
      </c>
      <c r="L79" s="88">
        <v>0</v>
      </c>
      <c r="M79" s="116">
        <v>7.64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19.11</v>
      </c>
      <c r="X79">
        <v>0</v>
      </c>
      <c r="Y79">
        <v>7.64</v>
      </c>
      <c r="Z79">
        <v>0</v>
      </c>
    </row>
    <row r="80" spans="7:26">
      <c r="G80" t="s">
        <v>122</v>
      </c>
      <c r="H80" s="115">
        <v>23.48</v>
      </c>
      <c r="I80" s="88">
        <v>0</v>
      </c>
      <c r="J80" s="88">
        <v>0</v>
      </c>
      <c r="K80" s="88">
        <v>0</v>
      </c>
      <c r="L80" s="88">
        <v>0</v>
      </c>
      <c r="M80" s="116">
        <v>8.86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23.48</v>
      </c>
      <c r="X80">
        <v>0</v>
      </c>
      <c r="Y80">
        <v>8.86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11.63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11.63</v>
      </c>
      <c r="Z81">
        <v>0</v>
      </c>
    </row>
    <row r="82" spans="7:26">
      <c r="G82" t="s">
        <v>124</v>
      </c>
      <c r="H82" s="115">
        <v>4.21</v>
      </c>
      <c r="I82" s="88">
        <v>0</v>
      </c>
      <c r="J82" s="88">
        <v>0</v>
      </c>
      <c r="K82" s="88">
        <v>0</v>
      </c>
      <c r="L82" s="88">
        <v>0</v>
      </c>
      <c r="M82" s="116">
        <v>11.61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4.21</v>
      </c>
      <c r="X82">
        <v>0</v>
      </c>
      <c r="Y82">
        <v>11.61</v>
      </c>
      <c r="Z82">
        <v>0</v>
      </c>
    </row>
    <row r="83" spans="7:26">
      <c r="G83" t="s">
        <v>125</v>
      </c>
      <c r="H83" s="115">
        <v>74.91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74.91</v>
      </c>
      <c r="X83">
        <v>0</v>
      </c>
      <c r="Y83">
        <v>13.25</v>
      </c>
      <c r="Z83">
        <v>0</v>
      </c>
    </row>
    <row r="84" spans="7:26">
      <c r="G84" t="s">
        <v>126</v>
      </c>
      <c r="H84" s="115">
        <v>52.83</v>
      </c>
      <c r="I84" s="88">
        <v>0</v>
      </c>
      <c r="J84" s="88">
        <v>0</v>
      </c>
      <c r="K84" s="88">
        <v>0</v>
      </c>
      <c r="L84" s="88">
        <v>0</v>
      </c>
      <c r="M84" s="116">
        <v>13.25</v>
      </c>
      <c r="N84" s="115">
        <v>0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/>
      <c r="V84" s="116"/>
      <c r="W84">
        <v>52.83</v>
      </c>
      <c r="X84">
        <v>0</v>
      </c>
      <c r="Y84">
        <v>13.25</v>
      </c>
      <c r="Z84">
        <v>-20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13.25</v>
      </c>
      <c r="N85" s="115">
        <v>0</v>
      </c>
      <c r="O85" s="88">
        <v>0</v>
      </c>
      <c r="P85" s="88">
        <v>-24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13.25</v>
      </c>
      <c r="Z85">
        <v>-24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13.25</v>
      </c>
      <c r="N86" s="115">
        <v>0</v>
      </c>
      <c r="O86" s="88">
        <v>0</v>
      </c>
      <c r="P86" s="88">
        <v>-100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13.25</v>
      </c>
      <c r="Z86">
        <v>-100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12.58</v>
      </c>
      <c r="N87" s="115">
        <v>0</v>
      </c>
      <c r="O87" s="88">
        <v>0</v>
      </c>
      <c r="P87" s="88">
        <v>-68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12.58</v>
      </c>
      <c r="Z87">
        <v>-68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12.97</v>
      </c>
      <c r="N88" s="115">
        <v>0</v>
      </c>
      <c r="O88" s="88">
        <v>0</v>
      </c>
      <c r="P88" s="88">
        <v>-138.9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12.97</v>
      </c>
      <c r="Z88">
        <v>-138.9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11.43</v>
      </c>
      <c r="N89" s="115">
        <v>0</v>
      </c>
      <c r="O89" s="88">
        <v>0</v>
      </c>
      <c r="P89" s="88">
        <v>-154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11.43</v>
      </c>
      <c r="Z89">
        <v>-154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10.28</v>
      </c>
      <c r="N90" s="115">
        <v>0</v>
      </c>
      <c r="O90" s="88">
        <v>0</v>
      </c>
      <c r="P90" s="88">
        <v>-195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10.28</v>
      </c>
      <c r="Z90">
        <v>-195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10.56</v>
      </c>
      <c r="N91" s="115">
        <v>0</v>
      </c>
      <c r="O91" s="88">
        <v>0</v>
      </c>
      <c r="P91" s="88">
        <v>-247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10.56</v>
      </c>
      <c r="Z91">
        <v>-247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12.49</v>
      </c>
      <c r="N92" s="115">
        <v>0</v>
      </c>
      <c r="O92" s="88">
        <v>0</v>
      </c>
      <c r="P92" s="88">
        <v>-273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12.49</v>
      </c>
      <c r="Z92">
        <v>-273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8.64</v>
      </c>
      <c r="N93" s="115">
        <v>0</v>
      </c>
      <c r="O93" s="88">
        <v>0</v>
      </c>
      <c r="P93" s="88">
        <v>-43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8.64</v>
      </c>
      <c r="Z93">
        <v>-43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8.74</v>
      </c>
      <c r="N94" s="115">
        <v>0</v>
      </c>
      <c r="O94" s="88">
        <v>0</v>
      </c>
      <c r="P94" s="88">
        <v>-62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8.74</v>
      </c>
      <c r="Z94">
        <v>-62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8.16</v>
      </c>
      <c r="N95" s="115">
        <v>0</v>
      </c>
      <c r="O95" s="88">
        <v>0</v>
      </c>
      <c r="P95" s="88">
        <v>-84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8.16</v>
      </c>
      <c r="Z95">
        <v>-84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6.05</v>
      </c>
      <c r="N96" s="115">
        <v>0</v>
      </c>
      <c r="O96" s="88">
        <v>0</v>
      </c>
      <c r="P96" s="88">
        <v>-106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6.05</v>
      </c>
      <c r="Z96">
        <v>-106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5.86</v>
      </c>
      <c r="N97" s="115">
        <v>0</v>
      </c>
      <c r="O97" s="88">
        <v>0</v>
      </c>
      <c r="P97" s="88">
        <v>-126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5.86</v>
      </c>
      <c r="Z97">
        <v>-126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3.94</v>
      </c>
      <c r="N98" s="115">
        <v>0</v>
      </c>
      <c r="O98" s="88">
        <v>0</v>
      </c>
      <c r="P98" s="88">
        <v>-141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3.94</v>
      </c>
      <c r="Z98">
        <v>-141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0.50946750000000007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0.19554249999999995</v>
      </c>
      <c r="N99" s="110">
        <f t="shared" si="1"/>
        <v>-0.24775</v>
      </c>
      <c r="O99" s="111">
        <f t="shared" si="1"/>
        <v>-1.6654324999999999</v>
      </c>
      <c r="P99" s="111">
        <f t="shared" si="1"/>
        <v>-1.724475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0.26171749999999999</v>
      </c>
      <c r="X99">
        <f t="shared" si="1"/>
        <v>-1.6654324999999999</v>
      </c>
      <c r="Y99">
        <f t="shared" si="1"/>
        <v>0.19554249999999995</v>
      </c>
      <c r="Z99">
        <f t="shared" si="1"/>
        <v>-1.724475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2023-02-17T07:57:08Z</dcterms:modified>
</cp:coreProperties>
</file>